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d.docs.live.net/b96ca62bea7d355e/doc/"/>
    </mc:Choice>
  </mc:AlternateContent>
  <xr:revisionPtr revIDLastSave="1" documentId="13_ncr:1_{980E474B-B0C3-4F25-BDD3-FD13B2522038}" xr6:coauthVersionLast="47" xr6:coauthVersionMax="47" xr10:uidLastSave="{69A0F7BA-130F-4E2A-A3AA-D25AA72AB295}"/>
  <bookViews>
    <workbookView xWindow="348" yWindow="768" windowWidth="22692" windowHeight="10068" xr2:uid="{E83484DE-2F01-4DD0-B47E-F3A84A2E2DEE}"/>
  </bookViews>
  <sheets>
    <sheet name="劇場アニメ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8" i="1" l="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 r="J98" i="1"/>
  <c r="H98" i="1"/>
  <c r="F98" i="1"/>
  <c r="D98" i="1"/>
  <c r="J97" i="1"/>
  <c r="H97" i="1"/>
  <c r="F97" i="1"/>
  <c r="D97" i="1"/>
  <c r="J96" i="1"/>
  <c r="H96" i="1"/>
  <c r="F96" i="1"/>
  <c r="D96" i="1"/>
  <c r="J95" i="1"/>
  <c r="H95" i="1"/>
  <c r="F95" i="1"/>
  <c r="D95" i="1"/>
  <c r="J94" i="1"/>
  <c r="H94" i="1"/>
  <c r="F94" i="1"/>
  <c r="D94" i="1"/>
  <c r="H93" i="1"/>
  <c r="F93" i="1"/>
  <c r="D93" i="1"/>
  <c r="J92" i="1"/>
  <c r="H92" i="1"/>
  <c r="J91" i="1"/>
  <c r="H91" i="1"/>
  <c r="F91" i="1"/>
  <c r="D91" i="1"/>
  <c r="J90" i="1"/>
  <c r="H90" i="1"/>
  <c r="F90" i="1"/>
  <c r="D90" i="1"/>
  <c r="J89" i="1"/>
  <c r="H89" i="1"/>
  <c r="J88" i="1"/>
  <c r="H88" i="1"/>
  <c r="F88" i="1"/>
  <c r="D88" i="1"/>
  <c r="H87" i="1"/>
  <c r="J86" i="1"/>
  <c r="H86" i="1"/>
  <c r="F86" i="1"/>
  <c r="D86" i="1"/>
  <c r="J85" i="1"/>
  <c r="H85" i="1"/>
  <c r="F85" i="1"/>
  <c r="D85" i="1"/>
  <c r="J84" i="1"/>
  <c r="H84" i="1"/>
  <c r="F84" i="1"/>
  <c r="D84" i="1"/>
  <c r="J83" i="1"/>
  <c r="H83" i="1"/>
  <c r="F83" i="1"/>
  <c r="D83" i="1"/>
  <c r="J82" i="1"/>
  <c r="H82" i="1"/>
  <c r="F82" i="1"/>
  <c r="D82" i="1"/>
  <c r="J81" i="1"/>
  <c r="H81" i="1"/>
  <c r="F81" i="1"/>
  <c r="D81" i="1"/>
  <c r="J80" i="1"/>
  <c r="H80" i="1"/>
  <c r="H79" i="1"/>
  <c r="J78" i="1"/>
  <c r="H78" i="1"/>
  <c r="F78" i="1"/>
  <c r="D78" i="1"/>
  <c r="J77" i="1"/>
  <c r="H77" i="1"/>
  <c r="F77" i="1"/>
  <c r="D77" i="1"/>
  <c r="J76" i="1"/>
  <c r="H76" i="1"/>
  <c r="J75" i="1"/>
  <c r="H75" i="1"/>
  <c r="F75" i="1"/>
  <c r="D75" i="1"/>
  <c r="J74" i="1"/>
  <c r="J73" i="1"/>
  <c r="H73" i="1"/>
  <c r="F73" i="1"/>
  <c r="J72" i="1"/>
  <c r="H72" i="1"/>
  <c r="F72" i="1"/>
  <c r="D72" i="1"/>
  <c r="J71" i="1"/>
  <c r="H71" i="1"/>
  <c r="F71" i="1"/>
  <c r="D71" i="1"/>
  <c r="J70" i="1"/>
  <c r="H70" i="1"/>
  <c r="F70" i="1"/>
  <c r="D70" i="1"/>
  <c r="J69" i="1"/>
  <c r="H69" i="1"/>
  <c r="J68" i="1"/>
  <c r="H68" i="1"/>
  <c r="F68" i="1"/>
  <c r="D68" i="1"/>
  <c r="J67" i="1"/>
  <c r="H67" i="1"/>
  <c r="F67" i="1"/>
  <c r="D67" i="1"/>
  <c r="J66" i="1"/>
  <c r="J65" i="1"/>
  <c r="H65" i="1"/>
  <c r="F65" i="1"/>
  <c r="J64" i="1"/>
  <c r="H64" i="1"/>
  <c r="F64" i="1"/>
  <c r="D64" i="1"/>
  <c r="J63" i="1"/>
  <c r="H63" i="1"/>
  <c r="J62" i="1"/>
  <c r="H62" i="1"/>
  <c r="F62" i="1"/>
  <c r="J61" i="1"/>
  <c r="H61" i="1"/>
  <c r="F61" i="1"/>
  <c r="D61" i="1"/>
  <c r="J60" i="1"/>
  <c r="H60" i="1"/>
  <c r="F60" i="1"/>
  <c r="D60" i="1"/>
  <c r="J59" i="1"/>
  <c r="H59" i="1"/>
  <c r="F59" i="1"/>
  <c r="D59" i="1"/>
  <c r="J58" i="1"/>
  <c r="H58" i="1"/>
  <c r="F58" i="1"/>
  <c r="D58" i="1"/>
  <c r="J57" i="1"/>
  <c r="H57" i="1"/>
  <c r="F57" i="1"/>
  <c r="D57" i="1"/>
  <c r="J56" i="1"/>
  <c r="H56" i="1"/>
  <c r="F56" i="1"/>
  <c r="D56" i="1"/>
  <c r="J55" i="1"/>
  <c r="H55" i="1"/>
  <c r="J54" i="1"/>
  <c r="H54" i="1"/>
  <c r="F54" i="1"/>
  <c r="D54" i="1"/>
  <c r="J53" i="1"/>
  <c r="H53" i="1"/>
  <c r="F53" i="1"/>
  <c r="D53" i="1"/>
  <c r="J52" i="1"/>
  <c r="H52" i="1"/>
  <c r="F52" i="1"/>
  <c r="D52" i="1"/>
  <c r="J51" i="1"/>
  <c r="H51" i="1"/>
  <c r="F51" i="1"/>
  <c r="D51" i="1"/>
  <c r="J50" i="1"/>
  <c r="H50" i="1"/>
  <c r="F50" i="1"/>
  <c r="D50" i="1"/>
  <c r="J49" i="1"/>
  <c r="H49" i="1"/>
  <c r="F49" i="1"/>
  <c r="D49" i="1"/>
  <c r="J48" i="1"/>
  <c r="H48" i="1"/>
  <c r="F48" i="1"/>
  <c r="D48" i="1"/>
  <c r="J47" i="1"/>
  <c r="H47" i="1"/>
  <c r="F47" i="1"/>
  <c r="J46" i="1"/>
  <c r="J45" i="1"/>
  <c r="H45" i="1"/>
  <c r="F45" i="1"/>
  <c r="D45" i="1"/>
  <c r="J44" i="1"/>
  <c r="H44" i="1"/>
  <c r="F44" i="1"/>
  <c r="D44" i="1"/>
  <c r="J43" i="1"/>
  <c r="H43" i="1"/>
  <c r="J42" i="1"/>
  <c r="H42" i="1"/>
  <c r="F42" i="1"/>
  <c r="D42" i="1"/>
  <c r="J41" i="1"/>
  <c r="H41" i="1"/>
  <c r="J40" i="1"/>
  <c r="H40" i="1"/>
  <c r="F40" i="1"/>
  <c r="D40" i="1"/>
  <c r="J39" i="1"/>
  <c r="H39" i="1"/>
  <c r="F39" i="1"/>
  <c r="D39" i="1"/>
  <c r="J38" i="1"/>
  <c r="H38" i="1"/>
  <c r="F38" i="1"/>
  <c r="D38" i="1"/>
  <c r="J37" i="1"/>
  <c r="H37" i="1"/>
  <c r="F37" i="1"/>
  <c r="D37" i="1"/>
  <c r="J36" i="1"/>
  <c r="H36" i="1"/>
  <c r="F36" i="1"/>
  <c r="D36" i="1"/>
  <c r="J35" i="1"/>
  <c r="H35" i="1"/>
  <c r="J33" i="1"/>
  <c r="H33" i="1"/>
  <c r="F33" i="1"/>
  <c r="J32" i="1"/>
  <c r="H32" i="1"/>
  <c r="F32" i="1"/>
  <c r="D32" i="1"/>
  <c r="J31" i="1"/>
  <c r="H31" i="1"/>
  <c r="F31" i="1"/>
  <c r="D31" i="1"/>
  <c r="H30" i="1"/>
  <c r="F30" i="1"/>
  <c r="D30" i="1"/>
  <c r="J29" i="1"/>
  <c r="H29" i="1"/>
  <c r="F29" i="1"/>
  <c r="D29" i="1"/>
  <c r="J28" i="1"/>
  <c r="H28" i="1"/>
  <c r="F28" i="1"/>
  <c r="J27" i="1"/>
  <c r="H27" i="1"/>
  <c r="F27" i="1"/>
  <c r="D27" i="1"/>
  <c r="J26" i="1"/>
  <c r="H26" i="1"/>
  <c r="F26" i="1"/>
  <c r="D26" i="1"/>
  <c r="J25" i="1"/>
  <c r="H25" i="1"/>
  <c r="F25" i="1"/>
  <c r="D25" i="1"/>
  <c r="J24" i="1"/>
  <c r="H24" i="1"/>
  <c r="F24" i="1"/>
  <c r="D24" i="1"/>
  <c r="J23" i="1"/>
  <c r="H23" i="1"/>
  <c r="F23" i="1"/>
  <c r="D23" i="1"/>
  <c r="J22" i="1"/>
  <c r="H22" i="1"/>
  <c r="F22" i="1"/>
  <c r="D22" i="1"/>
  <c r="H21" i="1"/>
  <c r="H20" i="1"/>
  <c r="H19" i="1"/>
  <c r="J18" i="1"/>
  <c r="H18" i="1"/>
  <c r="F18" i="1"/>
  <c r="D18" i="1"/>
  <c r="J17" i="1"/>
  <c r="H17" i="1"/>
  <c r="F17" i="1"/>
  <c r="J16" i="1"/>
  <c r="H16" i="1"/>
  <c r="F16" i="1"/>
  <c r="D16" i="1"/>
  <c r="J15" i="1"/>
  <c r="H15" i="1"/>
  <c r="F15" i="1"/>
  <c r="D15" i="1"/>
  <c r="J14" i="1"/>
  <c r="H14" i="1"/>
  <c r="F14" i="1"/>
  <c r="D14" i="1"/>
  <c r="J13" i="1"/>
  <c r="H13" i="1"/>
  <c r="F13" i="1"/>
  <c r="D13" i="1"/>
  <c r="J12" i="1"/>
  <c r="H12" i="1"/>
  <c r="F12" i="1"/>
  <c r="D12" i="1"/>
  <c r="J11" i="1"/>
  <c r="H11" i="1"/>
  <c r="F11" i="1"/>
  <c r="J10" i="1"/>
  <c r="H10" i="1"/>
  <c r="F10" i="1"/>
  <c r="D10" i="1"/>
  <c r="J9" i="1"/>
  <c r="H9" i="1"/>
  <c r="F9" i="1"/>
  <c r="D9" i="1"/>
  <c r="J8" i="1"/>
  <c r="H8" i="1"/>
  <c r="F8" i="1"/>
  <c r="D8" i="1"/>
  <c r="H7" i="1"/>
  <c r="F7" i="1"/>
  <c r="D7" i="1"/>
  <c r="J6" i="1"/>
  <c r="H6" i="1"/>
  <c r="F6" i="1"/>
  <c r="D6" i="1"/>
  <c r="J5" i="1"/>
  <c r="H5" i="1"/>
  <c r="F5" i="1"/>
  <c r="D5" i="1"/>
  <c r="J4" i="1"/>
  <c r="H4" i="1"/>
  <c r="F4" i="1"/>
  <c r="D4" i="1"/>
  <c r="J3" i="1"/>
  <c r="H3" i="1"/>
  <c r="F3" i="1"/>
  <c r="D3" i="1"/>
  <c r="J2" i="1"/>
  <c r="H2" i="1"/>
  <c r="F2" i="1"/>
  <c r="D2" i="1"/>
</calcChain>
</file>

<file path=xl/sharedStrings.xml><?xml version="1.0" encoding="utf-8"?>
<sst xmlns="http://schemas.openxmlformats.org/spreadsheetml/2006/main" count="539" uniqueCount="482">
  <si>
    <t>launch</t>
    <phoneticPr fontId="3"/>
  </si>
  <si>
    <t>title</t>
    <phoneticPr fontId="3"/>
  </si>
  <si>
    <t>https://www.cinemacafe.net/movies/</t>
    <phoneticPr fontId="3"/>
  </si>
  <si>
    <t>cinemacafelink</t>
    <phoneticPr fontId="3"/>
  </si>
  <si>
    <t>https://www.cinematoday.jp/movie/</t>
    <phoneticPr fontId="3"/>
  </si>
  <si>
    <t>cinematodaylink</t>
    <phoneticPr fontId="3"/>
  </si>
  <si>
    <t>https://eiga.com/movie/</t>
    <phoneticPr fontId="3"/>
  </si>
  <si>
    <t>eigacomlink</t>
    <phoneticPr fontId="3"/>
  </si>
  <si>
    <t>https://twitter.com/</t>
    <phoneticPr fontId="3"/>
  </si>
  <si>
    <t>twitterlink</t>
    <phoneticPr fontId="3"/>
  </si>
  <si>
    <t>hashtagslink</t>
    <phoneticPr fontId="3"/>
  </si>
  <si>
    <t>official website</t>
    <phoneticPr fontId="3"/>
  </si>
  <si>
    <t>memo</t>
    <phoneticPr fontId="3"/>
  </si>
  <si>
    <t>BLOODY ESCAPE -地獄の逃走劇-</t>
    <phoneticPr fontId="3"/>
  </si>
  <si>
    <t>T0028641</t>
    <phoneticPr fontId="3"/>
  </si>
  <si>
    <t>BLOODY__ESCAPE</t>
    <phoneticPr fontId="3"/>
  </si>
  <si>
    <t>#ブラッディエスケープ</t>
    <phoneticPr fontId="3"/>
  </si>
  <si>
    <t>https://bloody-escape.com/</t>
    <phoneticPr fontId="3"/>
  </si>
  <si>
    <t>谷口悟朗監督、ポリゴン・ピクチュアズ制作。テレビアニメ「エスタブライフ」の続編予定だった劇場版「エスタブライフ リベンジャーズロード」を改名（またはリスタート）したらしい。新しい公式サイトに「エスタブライフ」の痕跡は見当たらず。</t>
    <rPh sb="0" eb="4">
      <t>タニグチゴロウ</t>
    </rPh>
    <rPh sb="4" eb="6">
      <t>カントク</t>
    </rPh>
    <rPh sb="18" eb="20">
      <t>セイサク</t>
    </rPh>
    <rPh sb="37" eb="39">
      <t>ゾクヘン</t>
    </rPh>
    <rPh sb="39" eb="41">
      <t>ヨテイ</t>
    </rPh>
    <rPh sb="44" eb="46">
      <t>ゲキジョウ</t>
    </rPh>
    <rPh sb="46" eb="47">
      <t>バン</t>
    </rPh>
    <rPh sb="68" eb="70">
      <t>カイメイ</t>
    </rPh>
    <rPh sb="86" eb="87">
      <t>アタラ</t>
    </rPh>
    <rPh sb="89" eb="91">
      <t>コウシキ</t>
    </rPh>
    <rPh sb="105" eb="107">
      <t>コンセキ</t>
    </rPh>
    <rPh sb="108" eb="110">
      <t>ミア</t>
    </rPh>
    <phoneticPr fontId="3"/>
  </si>
  <si>
    <t>アイドルマスター シャイニーカラーズ 第3章</t>
    <phoneticPr fontId="3"/>
  </si>
  <si>
    <t>T0028914</t>
    <phoneticPr fontId="3"/>
  </si>
  <si>
    <t>shinyc_official</t>
    <phoneticPr fontId="3"/>
  </si>
  <si>
    <t>#シャニマス #シャニアニ</t>
    <phoneticPr fontId="3"/>
  </si>
  <si>
    <t>https://shinycolors-anime.idolmaster-official.jp/</t>
    <phoneticPr fontId="3"/>
  </si>
  <si>
    <t>2024年春から放送されるテレビシリーズの先行上映。全3幕、各3週間ずつ。</t>
    <rPh sb="4" eb="5">
      <t>ネン</t>
    </rPh>
    <rPh sb="5" eb="6">
      <t>ハル</t>
    </rPh>
    <rPh sb="8" eb="10">
      <t>ホウソウ</t>
    </rPh>
    <rPh sb="21" eb="23">
      <t>センコウ</t>
    </rPh>
    <rPh sb="23" eb="25">
      <t>ジョウエイ</t>
    </rPh>
    <rPh sb="26" eb="27">
      <t>ゼン</t>
    </rPh>
    <rPh sb="28" eb="29">
      <t>マク</t>
    </rPh>
    <rPh sb="30" eb="31">
      <t>カク</t>
    </rPh>
    <rPh sb="32" eb="34">
      <t>シュウカン</t>
    </rPh>
    <phoneticPr fontId="3"/>
  </si>
  <si>
    <t>名探偵コナン vs. 怪盗キッド</t>
    <phoneticPr fontId="3"/>
  </si>
  <si>
    <t>T0029443</t>
    <phoneticPr fontId="3"/>
  </si>
  <si>
    <t>conan_movie</t>
    <phoneticPr fontId="3"/>
  </si>
  <si>
    <t>#名探偵コナンvs怪盗キッド</t>
    <phoneticPr fontId="3"/>
  </si>
  <si>
    <t>https://www.conan-movie.jp/2024/</t>
    <phoneticPr fontId="3"/>
  </si>
  <si>
    <t>TVシリーズ特別編集版。</t>
    <phoneticPr fontId="3"/>
  </si>
  <si>
    <t>さらば宇宙戦艦ヤマト 愛の戦士たち</t>
    <phoneticPr fontId="3"/>
  </si>
  <si>
    <t>T0017673</t>
    <phoneticPr fontId="3"/>
  </si>
  <si>
    <t>new_yamato_2199</t>
    <phoneticPr fontId="3"/>
  </si>
  <si>
    <t>#宇宙戦艦ヤマト</t>
    <phoneticPr fontId="3"/>
  </si>
  <si>
    <t>https://starblazers-yamato.net/4kremaster/</t>
    <phoneticPr fontId="3"/>
  </si>
  <si>
    <t>1978年作品の4Kデジタルリマスター版をリバイバル上映。</t>
    <rPh sb="4" eb="5">
      <t>ネン</t>
    </rPh>
    <rPh sb="5" eb="7">
      <t>サクヒン</t>
    </rPh>
    <rPh sb="19" eb="20">
      <t>バン</t>
    </rPh>
    <rPh sb="26" eb="28">
      <t>ジョウエイ</t>
    </rPh>
    <phoneticPr fontId="3"/>
  </si>
  <si>
    <t>傷物語 こよみヴァンプ</t>
    <phoneticPr fontId="3"/>
  </si>
  <si>
    <t>T0029441</t>
    <phoneticPr fontId="3"/>
  </si>
  <si>
    <t>nisioisin_anime</t>
    <phoneticPr fontId="3"/>
  </si>
  <si>
    <t>#傷物語 #物語シリーズ</t>
    <phoneticPr fontId="3"/>
  </si>
  <si>
    <t>https://www.kizumonogatari-movie.com/</t>
    <phoneticPr fontId="3"/>
  </si>
  <si>
    <t>2016年に映画化した「傷物語」3部作を総集編として再構成した長編アニメ。</t>
    <rPh sb="4" eb="5">
      <t>ネン</t>
    </rPh>
    <rPh sb="6" eb="9">
      <t>エイガカ</t>
    </rPh>
    <rPh sb="12" eb="13">
      <t>キズ</t>
    </rPh>
    <rPh sb="13" eb="15">
      <t>モノガタリ</t>
    </rPh>
    <rPh sb="17" eb="19">
      <t>ブサク</t>
    </rPh>
    <rPh sb="20" eb="23">
      <t>ソウシュウヘン</t>
    </rPh>
    <rPh sb="26" eb="29">
      <t>サイコウセイ</t>
    </rPh>
    <rPh sb="31" eb="33">
      <t>チョウヘン</t>
    </rPh>
    <phoneticPr fontId="3"/>
  </si>
  <si>
    <t>FINAL FANTASY VII ADVENT CHILDREN COMPLETE</t>
    <phoneticPr fontId="3"/>
  </si>
  <si>
    <t>T0029490</t>
    <phoneticPr fontId="3"/>
  </si>
  <si>
    <t>https://www.jp.square-enix.com/music/sem/page/FF7ACC4K/</t>
    <phoneticPr fontId="3"/>
  </si>
  <si>
    <t>2005年にDVDリリースされた作品の4Kリマスター版を記念上映。</t>
    <rPh sb="4" eb="5">
      <t>ネン</t>
    </rPh>
    <rPh sb="16" eb="18">
      <t>サクヒン</t>
    </rPh>
    <rPh sb="26" eb="27">
      <t>バン</t>
    </rPh>
    <rPh sb="28" eb="30">
      <t>キネン</t>
    </rPh>
    <rPh sb="30" eb="32">
      <t>ジョウエイ</t>
    </rPh>
    <phoneticPr fontId="3"/>
  </si>
  <si>
    <t>機動戦士ガンダムSEED FREEDOM</t>
    <phoneticPr fontId="3"/>
  </si>
  <si>
    <t>T0028897</t>
    <phoneticPr fontId="3"/>
  </si>
  <si>
    <t>SEED_HDRP</t>
    <phoneticPr fontId="3"/>
  </si>
  <si>
    <t>#SEEDFREEDOM #ガンダムSEED #g_seed</t>
    <phoneticPr fontId="3"/>
  </si>
  <si>
    <t>https://www.gundam-seed.net/freedom/</t>
    <phoneticPr fontId="3"/>
  </si>
  <si>
    <t>映画 ギヴン 柊mix</t>
    <phoneticPr fontId="3"/>
  </si>
  <si>
    <t>T0029287</t>
    <phoneticPr fontId="3"/>
  </si>
  <si>
    <t>given_anime</t>
    <phoneticPr fontId="3"/>
  </si>
  <si>
    <t>#ギヴン</t>
    <phoneticPr fontId="3"/>
  </si>
  <si>
    <t>https://given-anime.com/</t>
    <phoneticPr fontId="3"/>
  </si>
  <si>
    <t>テレビシリーズの続編。2部作の前編。</t>
    <rPh sb="8" eb="10">
      <t>ゾクヘン</t>
    </rPh>
    <rPh sb="12" eb="14">
      <t>ブサク</t>
    </rPh>
    <rPh sb="15" eb="17">
      <t>ゼンペン</t>
    </rPh>
    <phoneticPr fontId="3"/>
  </si>
  <si>
    <t>大室家 dear sisters</t>
    <rPh sb="0" eb="3">
      <t>オオムロケ</t>
    </rPh>
    <phoneticPr fontId="3"/>
  </si>
  <si>
    <t>T0029044</t>
    <phoneticPr fontId="3"/>
  </si>
  <si>
    <t>omrk_movie</t>
    <phoneticPr fontId="3"/>
  </si>
  <si>
    <t xml:space="preserve">#大室家 </t>
    <phoneticPr fontId="3"/>
  </si>
  <si>
    <t>https://ohmuroke.com/</t>
    <phoneticPr fontId="3"/>
  </si>
  <si>
    <t>「ゆるゆり」のスピンオフ。2作のうちの1作目。2作目は「大室家 dear friends」</t>
    <rPh sb="14" eb="15">
      <t>サク</t>
    </rPh>
    <rPh sb="20" eb="21">
      <t>サク</t>
    </rPh>
    <rPh sb="21" eb="22">
      <t>メ</t>
    </rPh>
    <rPh sb="24" eb="25">
      <t>サク</t>
    </rPh>
    <rPh sb="25" eb="26">
      <t>メ</t>
    </rPh>
    <phoneticPr fontId="3"/>
  </si>
  <si>
    <t>「鬼滅の刃」絆の奇跡、そして柱稽古へ</t>
    <phoneticPr fontId="3"/>
  </si>
  <si>
    <t>T0029544</t>
    <phoneticPr fontId="3"/>
  </si>
  <si>
    <t>kimetsu_off</t>
    <phoneticPr fontId="3"/>
  </si>
  <si>
    <t>#鬼滅の刃</t>
    <phoneticPr fontId="3"/>
  </si>
  <si>
    <t>https://kimetsu.com/anime/worldtour2024/</t>
    <phoneticPr fontId="3"/>
  </si>
  <si>
    <t>「刀鍛冶の里編」の第11話と「柱稽古編」の第1話を劇場上映。</t>
    <rPh sb="1" eb="2">
      <t>カタナ</t>
    </rPh>
    <rPh sb="2" eb="4">
      <t>カジ</t>
    </rPh>
    <rPh sb="5" eb="6">
      <t>サト</t>
    </rPh>
    <rPh sb="6" eb="7">
      <t>ヘン</t>
    </rPh>
    <rPh sb="9" eb="10">
      <t>ダイ</t>
    </rPh>
    <rPh sb="12" eb="13">
      <t>ワ</t>
    </rPh>
    <rPh sb="15" eb="16">
      <t>ハシラ</t>
    </rPh>
    <rPh sb="16" eb="18">
      <t>ケイコ</t>
    </rPh>
    <rPh sb="18" eb="19">
      <t>ヘン</t>
    </rPh>
    <rPh sb="21" eb="22">
      <t>ダイ</t>
    </rPh>
    <rPh sb="23" eb="24">
      <t>ワ</t>
    </rPh>
    <rPh sb="25" eb="27">
      <t>ゲキジョウ</t>
    </rPh>
    <rPh sb="27" eb="29">
      <t>ジョウエイ</t>
    </rPh>
    <phoneticPr fontId="3"/>
  </si>
  <si>
    <t>劇場版ハイキュー!! ゴミ捨て場の決戦</t>
    <phoneticPr fontId="3"/>
  </si>
  <si>
    <t>T0029192</t>
    <phoneticPr fontId="3"/>
  </si>
  <si>
    <t>animehaikyu_com</t>
    <phoneticPr fontId="3"/>
  </si>
  <si>
    <t xml:space="preserve">#hq_anime </t>
    <phoneticPr fontId="3"/>
  </si>
  <si>
    <t>https://haikyu.jp/</t>
    <phoneticPr fontId="3"/>
  </si>
  <si>
    <t>劇場版二部作の1作目。</t>
    <rPh sb="0" eb="2">
      <t>ゲキジョウ</t>
    </rPh>
    <rPh sb="2" eb="3">
      <t>バン</t>
    </rPh>
    <rPh sb="3" eb="5">
      <t>ニブ</t>
    </rPh>
    <rPh sb="5" eb="6">
      <t>サク</t>
    </rPh>
    <rPh sb="8" eb="9">
      <t>サク</t>
    </rPh>
    <rPh sb="9" eb="10">
      <t>メ</t>
    </rPh>
    <phoneticPr fontId="3"/>
  </si>
  <si>
    <t>映画ドラえもん のび太の地球交響楽</t>
    <phoneticPr fontId="3"/>
  </si>
  <si>
    <t>T0028918</t>
    <phoneticPr fontId="3"/>
  </si>
  <si>
    <t>doraemonChannel</t>
    <phoneticPr fontId="3"/>
  </si>
  <si>
    <t>#映画ドラえもん #のび太の地球交響楽</t>
    <phoneticPr fontId="3"/>
  </si>
  <si>
    <t>https://doraeiga.com/2024/</t>
    <phoneticPr fontId="3"/>
  </si>
  <si>
    <t>パリピ孔明 Road to Summer Sonia</t>
    <phoneticPr fontId="3"/>
  </si>
  <si>
    <t>T0029410</t>
    <phoneticPr fontId="3"/>
  </si>
  <si>
    <t>paripikoumei_pr</t>
    <phoneticPr fontId="3"/>
  </si>
  <si>
    <t xml:space="preserve">#パリピ孔明 </t>
    <phoneticPr fontId="3"/>
  </si>
  <si>
    <t>https://paripikoumei-anime.com/</t>
    <phoneticPr fontId="3"/>
  </si>
  <si>
    <t>2022年に放送されたテレビアニメの総集編。</t>
    <rPh sb="4" eb="5">
      <t>ネン</t>
    </rPh>
    <rPh sb="6" eb="8">
      <t>ホウソウ</t>
    </rPh>
    <rPh sb="18" eb="21">
      <t>ソウシュウヘン</t>
    </rPh>
    <phoneticPr fontId="3"/>
  </si>
  <si>
    <t>映画しまじろう ミラクルじまの なないろカーネーション</t>
    <phoneticPr fontId="3"/>
  </si>
  <si>
    <t>T0029205</t>
    <phoneticPr fontId="3"/>
  </si>
  <si>
    <t>kodomochallenge</t>
    <phoneticPr fontId="3"/>
  </si>
  <si>
    <t>#映画しまじろう #しまじろう</t>
    <phoneticPr fontId="3"/>
  </si>
  <si>
    <t>http://shimajiro.jp/movie2024/</t>
    <phoneticPr fontId="3"/>
  </si>
  <si>
    <t>映画おしりたんてい さらば愛しき相棒（おしり）よ</t>
    <phoneticPr fontId="3"/>
  </si>
  <si>
    <t>T0029489</t>
    <phoneticPr fontId="3"/>
  </si>
  <si>
    <t>o_tantei</t>
    <phoneticPr fontId="3"/>
  </si>
  <si>
    <t>#おしりたんてい</t>
    <phoneticPr fontId="3"/>
  </si>
  <si>
    <t>https://oshiri-movie.com/</t>
    <phoneticPr fontId="3"/>
  </si>
  <si>
    <t>映画おしりたんてい なんでもかいけつ倶楽部 対 かいとうU</t>
    <phoneticPr fontId="3"/>
  </si>
  <si>
    <t>T0029748</t>
    <phoneticPr fontId="3"/>
  </si>
  <si>
    <t>「映画おしりたんてい さらば愛しき相棒（おしり）よ」と同時上映。</t>
    <rPh sb="27" eb="29">
      <t>ドウジ</t>
    </rPh>
    <rPh sb="29" eb="31">
      <t>ジョウエイ</t>
    </rPh>
    <phoneticPr fontId="3"/>
  </si>
  <si>
    <t>デッドデッドデーモンズデデデデデストラクション 前章</t>
    <phoneticPr fontId="3"/>
  </si>
  <si>
    <t>T0029124</t>
    <phoneticPr fontId="3"/>
  </si>
  <si>
    <t>DEDEDEDEanime</t>
    <phoneticPr fontId="3"/>
  </si>
  <si>
    <t>#映画デデデデ</t>
    <phoneticPr fontId="3"/>
  </si>
  <si>
    <t>https://dededede.jp/</t>
    <phoneticPr fontId="3"/>
  </si>
  <si>
    <t>「ぼくらのよあけ」黒川智之監督、吉田玲子脚本。全2章の前章。</t>
    <rPh sb="9" eb="13">
      <t>クロカワトモユキ</t>
    </rPh>
    <rPh sb="13" eb="15">
      <t>カントク</t>
    </rPh>
    <rPh sb="16" eb="20">
      <t>ヨシダレイコ</t>
    </rPh>
    <rPh sb="20" eb="22">
      <t>キャクホン</t>
    </rPh>
    <rPh sb="23" eb="24">
      <t>ゼン</t>
    </rPh>
    <rPh sb="25" eb="26">
      <t>ショウ</t>
    </rPh>
    <rPh sb="27" eb="28">
      <t>マエ</t>
    </rPh>
    <rPh sb="28" eb="29">
      <t>ショウ</t>
    </rPh>
    <phoneticPr fontId="3"/>
  </si>
  <si>
    <t>名探偵ホームズ 青い紅玉の巻</t>
    <phoneticPr fontId="3"/>
  </si>
  <si>
    <t>デジタルリマスター版をイオンシネマで上映。「海底の財宝の巻」と同時上映。元のタイトルは「名探偵ホームズ1」</t>
    <rPh sb="18" eb="20">
      <t>ジョウエイ</t>
    </rPh>
    <rPh sb="31" eb="35">
      <t>ドウジジョウエイ</t>
    </rPh>
    <rPh sb="36" eb="37">
      <t>モト</t>
    </rPh>
    <rPh sb="44" eb="47">
      <t>メイタンテイ</t>
    </rPh>
    <phoneticPr fontId="3"/>
  </si>
  <si>
    <t>名探偵ホームズ 海底の財宝の巻</t>
    <phoneticPr fontId="3"/>
  </si>
  <si>
    <t>デジタルリマスター版をイオンシネマで上映。「青い紅玉の巻」と同時上映。元のタイトルは「名探偵ホームズ2」</t>
    <rPh sb="18" eb="20">
      <t>ジョウエイ</t>
    </rPh>
    <rPh sb="30" eb="34">
      <t>ドウジジョウエイ</t>
    </rPh>
    <rPh sb="35" eb="36">
      <t>モト</t>
    </rPh>
    <rPh sb="43" eb="46">
      <t>メイタンテイ</t>
    </rPh>
    <phoneticPr fontId="3"/>
  </si>
  <si>
    <t>名探偵ホームズ ミセス・ハドソン人質事件の巻／ドーバー海峡の大空中戦！の巻</t>
    <phoneticPr fontId="3"/>
  </si>
  <si>
    <t>デジタルリマスター版をイオンシネマで上映。元のタイトルは「続・名探偵ホームズ」</t>
    <rPh sb="18" eb="20">
      <t>ジョウエイ</t>
    </rPh>
    <rPh sb="21" eb="22">
      <t>モト</t>
    </rPh>
    <rPh sb="29" eb="30">
      <t>ゾク</t>
    </rPh>
    <rPh sb="31" eb="34">
      <t>メイタンテイ</t>
    </rPh>
    <phoneticPr fontId="3"/>
  </si>
  <si>
    <t>名探偵コナン 100万ドルの五稜星（みちしるべ）</t>
    <phoneticPr fontId="3"/>
  </si>
  <si>
    <t>T0029405</t>
    <phoneticPr fontId="3"/>
  </si>
  <si>
    <t>#100万ドルの五稜星</t>
    <phoneticPr fontId="3"/>
  </si>
  <si>
    <t>クラユカバ</t>
    <phoneticPr fontId="3"/>
  </si>
  <si>
    <t>T0029472</t>
    <phoneticPr fontId="3"/>
  </si>
  <si>
    <t>kurayukabaINFO</t>
    <phoneticPr fontId="3"/>
  </si>
  <si>
    <t xml:space="preserve">#クラユカバ </t>
    <phoneticPr fontId="3"/>
  </si>
  <si>
    <t>https://www.kurayukaba.jp/kurayukaba/</t>
    <phoneticPr fontId="3"/>
  </si>
  <si>
    <t>クラメルカガリ</t>
    <phoneticPr fontId="3"/>
  </si>
  <si>
    <t>T0029473</t>
    <phoneticPr fontId="3"/>
  </si>
  <si>
    <t>#クラメルカガリ</t>
    <phoneticPr fontId="3"/>
  </si>
  <si>
    <t>https://www.kurayukaba.jp/kuramerukagari/</t>
    <phoneticPr fontId="3"/>
  </si>
  <si>
    <t>「クラユカバ」のスピンオフ作品（同日公開だが、併映ではない）</t>
    <rPh sb="13" eb="15">
      <t>サクヒン</t>
    </rPh>
    <rPh sb="16" eb="18">
      <t>ドウジツ</t>
    </rPh>
    <rPh sb="18" eb="20">
      <t>コウカイ</t>
    </rPh>
    <rPh sb="23" eb="25">
      <t>ヘイエイ</t>
    </rPh>
    <phoneticPr fontId="3"/>
  </si>
  <si>
    <t>劇場版ブルーロック -EPISODE 凪-</t>
    <phoneticPr fontId="3"/>
  </si>
  <si>
    <t>T0029310</t>
    <phoneticPr fontId="3"/>
  </si>
  <si>
    <t>BLUELOCK_PR</t>
    <phoneticPr fontId="3"/>
  </si>
  <si>
    <t>#ブルーロック</t>
    <phoneticPr fontId="3"/>
  </si>
  <si>
    <t>https://bluelock-pr.com/</t>
    <phoneticPr fontId="3"/>
  </si>
  <si>
    <t>トラペジウム</t>
    <phoneticPr fontId="3"/>
  </si>
  <si>
    <t>T0029458</t>
    <phoneticPr fontId="3"/>
  </si>
  <si>
    <t>trapezium_movie</t>
    <phoneticPr fontId="3"/>
  </si>
  <si>
    <t>#トラペジウム</t>
    <phoneticPr fontId="3"/>
  </si>
  <si>
    <t>https://trapezium-movie.com/</t>
    <phoneticPr fontId="3"/>
  </si>
  <si>
    <t>元乃木坂46高山一実原作、CloverWorks制作。</t>
    <rPh sb="0" eb="1">
      <t>モト</t>
    </rPh>
    <rPh sb="6" eb="8">
      <t>タカヤマ</t>
    </rPh>
    <rPh sb="8" eb="9">
      <t>イチ</t>
    </rPh>
    <rPh sb="9" eb="10">
      <t>ミ</t>
    </rPh>
    <rPh sb="10" eb="12">
      <t>ゲンサク</t>
    </rPh>
    <rPh sb="24" eb="26">
      <t>セイサク</t>
    </rPh>
    <phoneticPr fontId="3"/>
  </si>
  <si>
    <t>コードギアス 奪還のロゼ 第1幕</t>
    <rPh sb="13" eb="14">
      <t>ダイ</t>
    </rPh>
    <rPh sb="15" eb="16">
      <t>マク</t>
    </rPh>
    <phoneticPr fontId="3"/>
  </si>
  <si>
    <t>T0029827</t>
    <phoneticPr fontId="3"/>
  </si>
  <si>
    <t>GEASSPROJECT</t>
    <phoneticPr fontId="3"/>
  </si>
  <si>
    <t>#geassp #コードギアス</t>
    <phoneticPr fontId="3"/>
  </si>
  <si>
    <t>https://geass.jp/roze/</t>
    <phoneticPr fontId="3"/>
  </si>
  <si>
    <t>コードギアスの新作アニメ、全4幕。「奪還のゼット」からタイトルが変更された。</t>
    <rPh sb="7" eb="9">
      <t>シンサク</t>
    </rPh>
    <rPh sb="13" eb="14">
      <t>ゼン</t>
    </rPh>
    <rPh sb="15" eb="16">
      <t>マク</t>
    </rPh>
    <rPh sb="32" eb="34">
      <t>ヘンコウ</t>
    </rPh>
    <phoneticPr fontId="3"/>
  </si>
  <si>
    <t>劇場用再編集版 ウマ娘 プリティーダービー ROAD TO THE TOP</t>
    <phoneticPr fontId="3"/>
  </si>
  <si>
    <t>T0029781</t>
    <phoneticPr fontId="3"/>
  </si>
  <si>
    <t>uma_musu_movie</t>
    <phoneticPr fontId="3"/>
  </si>
  <si>
    <t>#ウマ娘 #劇場版ウマ娘</t>
    <rPh sb="3" eb="4">
      <t>ムスメ</t>
    </rPh>
    <phoneticPr fontId="3"/>
  </si>
  <si>
    <t>https://movie-umamusume.jp/rttt/</t>
    <phoneticPr fontId="3"/>
  </si>
  <si>
    <t>YouTubeチャンネル「ぱかチューブっ!」で配信されている全4話のアニメ作品「ウマ娘 プリティーダービー ROAD TO THE TOP」を劇場用に再編集したもの</t>
    <phoneticPr fontId="3"/>
  </si>
  <si>
    <t>i☆Ris the Movie - Full Energy!! -</t>
    <phoneticPr fontId="3"/>
  </si>
  <si>
    <t>T0029646</t>
    <phoneticPr fontId="3"/>
  </si>
  <si>
    <t>iris_official_</t>
    <phoneticPr fontId="3"/>
  </si>
  <si>
    <t>#i_Ris</t>
    <phoneticPr fontId="3"/>
  </si>
  <si>
    <t>https://iris.dive2ent.com/</t>
    <phoneticPr fontId="3"/>
  </si>
  <si>
    <t>声優アイドルグループの10周年を記念した劇場アニメ。</t>
    <rPh sb="0" eb="2">
      <t>セイユウ</t>
    </rPh>
    <rPh sb="13" eb="15">
      <t>シュウネン</t>
    </rPh>
    <rPh sb="16" eb="18">
      <t>キネン</t>
    </rPh>
    <rPh sb="20" eb="22">
      <t>ゲキジョウ</t>
    </rPh>
    <phoneticPr fontId="3"/>
  </si>
  <si>
    <t>雲のむこう、約束の場所</t>
    <phoneticPr fontId="3"/>
  </si>
  <si>
    <t>T0002700</t>
    <phoneticPr fontId="3"/>
  </si>
  <si>
    <t>2004年公開作品のリバイバル上映。</t>
    <rPh sb="4" eb="5">
      <t>ネン</t>
    </rPh>
    <rPh sb="5" eb="7">
      <t>コウカイ</t>
    </rPh>
    <rPh sb="7" eb="9">
      <t>サクヒン</t>
    </rPh>
    <rPh sb="15" eb="17">
      <t>ジョウエイ</t>
    </rPh>
    <phoneticPr fontId="3"/>
  </si>
  <si>
    <t>ウマ娘 プリティーダービー 新時代の扉</t>
    <phoneticPr fontId="3"/>
  </si>
  <si>
    <t>T0029505</t>
    <phoneticPr fontId="3"/>
  </si>
  <si>
    <t>#劇場版ウマ娘 #新時代の扉</t>
    <phoneticPr fontId="3"/>
  </si>
  <si>
    <t>https://movie-umamusume.jp/</t>
    <phoneticPr fontId="3"/>
  </si>
  <si>
    <t>テレビアニメに続く新作劇場版。</t>
    <rPh sb="7" eb="8">
      <t>ツヅ</t>
    </rPh>
    <rPh sb="9" eb="11">
      <t>シンサク</t>
    </rPh>
    <rPh sb="11" eb="13">
      <t>ゲキジョウ</t>
    </rPh>
    <rPh sb="13" eb="14">
      <t>バン</t>
    </rPh>
    <phoneticPr fontId="3"/>
  </si>
  <si>
    <t>デッドデッドデーモンズデデデデデストラクション 後章</t>
    <phoneticPr fontId="3"/>
  </si>
  <si>
    <t>T0029125</t>
    <phoneticPr fontId="3"/>
  </si>
  <si>
    <t>「ぼくらのよあけ」黒川智之監督、吉田玲子脚本。全2章の後章。4/19から延期。</t>
    <rPh sb="9" eb="13">
      <t>クロカワトモユキ</t>
    </rPh>
    <rPh sb="13" eb="15">
      <t>カントク</t>
    </rPh>
    <rPh sb="16" eb="20">
      <t>ヨシダレイコ</t>
    </rPh>
    <rPh sb="20" eb="22">
      <t>キャクホン</t>
    </rPh>
    <rPh sb="23" eb="24">
      <t>ゼン</t>
    </rPh>
    <rPh sb="25" eb="26">
      <t>ショウ</t>
    </rPh>
    <rPh sb="27" eb="28">
      <t>アト</t>
    </rPh>
    <rPh sb="28" eb="29">
      <t>ショウ</t>
    </rPh>
    <rPh sb="36" eb="38">
      <t>エンキ</t>
    </rPh>
    <phoneticPr fontId="3"/>
  </si>
  <si>
    <t>好きでも嫌いなあまのじゃく</t>
    <phoneticPr fontId="3"/>
  </si>
  <si>
    <t>T0029758</t>
    <phoneticPr fontId="3"/>
  </si>
  <si>
    <t>studiocolorido</t>
    <phoneticPr fontId="3"/>
  </si>
  <si>
    <t>#好きでも嫌いなあまのじゃく #好きあま</t>
    <rPh sb="16" eb="17">
      <t>ス</t>
    </rPh>
    <phoneticPr fontId="3"/>
  </si>
  <si>
    <t>https://www.amanojaku-movie.com/</t>
    <phoneticPr fontId="3"/>
  </si>
  <si>
    <t>Netflixで同日配信開始。</t>
    <rPh sb="8" eb="10">
      <t>ドウジツ</t>
    </rPh>
    <rPh sb="10" eb="12">
      <t>ハイシン</t>
    </rPh>
    <rPh sb="12" eb="14">
      <t>カイシ</t>
    </rPh>
    <phoneticPr fontId="3"/>
  </si>
  <si>
    <t xml:space="preserve">未来少年コナン </t>
    <phoneticPr fontId="3"/>
  </si>
  <si>
    <t>https://future-boy-conan.com/</t>
    <phoneticPr fontId="3"/>
  </si>
  <si>
    <t>映倫に情報あり。1979年の劇場用編集版ではなく舞台化を記念したテレビアニメ1～4話の上映らしい。</t>
    <rPh sb="0" eb="2">
      <t>エイリン</t>
    </rPh>
    <rPh sb="3" eb="5">
      <t>ジョウホウ</t>
    </rPh>
    <rPh sb="12" eb="13">
      <t>ネン</t>
    </rPh>
    <rPh sb="14" eb="17">
      <t>ゲキジョウヨウ</t>
    </rPh>
    <rPh sb="17" eb="19">
      <t>ヘンシュウ</t>
    </rPh>
    <rPh sb="19" eb="20">
      <t>バン</t>
    </rPh>
    <rPh sb="24" eb="27">
      <t>ブタイカ</t>
    </rPh>
    <rPh sb="28" eb="30">
      <t>キネン</t>
    </rPh>
    <rPh sb="41" eb="42">
      <t>ワ</t>
    </rPh>
    <rPh sb="43" eb="45">
      <t>ジョウエイ</t>
    </rPh>
    <phoneticPr fontId="3"/>
  </si>
  <si>
    <t>さざ波の少女たち</t>
    <phoneticPr fontId="3"/>
  </si>
  <si>
    <t>ahirupoi</t>
    <phoneticPr fontId="3"/>
  </si>
  <si>
    <t>#さざ波の少女たち</t>
    <phoneticPr fontId="3"/>
  </si>
  <si>
    <t>https://skoota.jp/sazanami/cinema.html</t>
    <phoneticPr fontId="3"/>
  </si>
  <si>
    <t>16分アニメ。日付はクロアチア「ザグレブ国際アニメーション映画祭」の開始日で、このほか、ファンタジア国際映画祭、DC短編映画祭、富川国際アニメーション映画祭で上映あり。</t>
    <rPh sb="2" eb="3">
      <t>フン</t>
    </rPh>
    <rPh sb="7" eb="9">
      <t>ヒヅケ</t>
    </rPh>
    <rPh sb="34" eb="37">
      <t>カイシビ</t>
    </rPh>
    <rPh sb="58" eb="63">
      <t>タンペンエイガサイ</t>
    </rPh>
    <rPh sb="79" eb="81">
      <t>ジョウエイ</t>
    </rPh>
    <phoneticPr fontId="3"/>
  </si>
  <si>
    <t>劇場総集編ぼっち・ざ・ろっく! Re:</t>
    <rPh sb="0" eb="2">
      <t>ゲキジョウ</t>
    </rPh>
    <rPh sb="2" eb="5">
      <t>ソウシュウヘン</t>
    </rPh>
    <phoneticPr fontId="3"/>
  </si>
  <si>
    <t>T0029343</t>
    <phoneticPr fontId="3"/>
  </si>
  <si>
    <t>BTR_anime</t>
    <phoneticPr fontId="3"/>
  </si>
  <si>
    <t>#ぼっち・ざ・ろっく</t>
    <phoneticPr fontId="3"/>
  </si>
  <si>
    <t>https://bocchi.rocks/</t>
    <phoneticPr fontId="3"/>
  </si>
  <si>
    <t>テレビシリーズの総集編、全2作の前編。</t>
    <rPh sb="8" eb="11">
      <t>ソウシュウヘン</t>
    </rPh>
    <rPh sb="12" eb="13">
      <t>ゼン</t>
    </rPh>
    <rPh sb="14" eb="15">
      <t>サク</t>
    </rPh>
    <rPh sb="16" eb="18">
      <t>ゼンペン</t>
    </rPh>
    <phoneticPr fontId="3"/>
  </si>
  <si>
    <t>コードギアス 奪還のロゼ 第2幕</t>
    <rPh sb="13" eb="14">
      <t>ダイ</t>
    </rPh>
    <phoneticPr fontId="3"/>
  </si>
  <si>
    <t>T0029945</t>
    <phoneticPr fontId="3"/>
  </si>
  <si>
    <t>数分間のエールを</t>
    <phoneticPr fontId="3"/>
  </si>
  <si>
    <t>T0029559</t>
    <phoneticPr fontId="3"/>
  </si>
  <si>
    <t>yellmovie_2024</t>
    <phoneticPr fontId="3"/>
  </si>
  <si>
    <t>#数エール</t>
    <phoneticPr fontId="3"/>
  </si>
  <si>
    <t>https://yell-movie2024.com/</t>
    <phoneticPr fontId="3"/>
  </si>
  <si>
    <t>花田十輝脚本。</t>
    <rPh sb="4" eb="6">
      <t>キャクホン</t>
    </rPh>
    <phoneticPr fontId="3"/>
  </si>
  <si>
    <t>「ツキウタ。」劇場版 RABBITS KINGDOM THE MOVIE</t>
    <phoneticPr fontId="3"/>
  </si>
  <si>
    <t>T0029531</t>
    <phoneticPr fontId="3"/>
  </si>
  <si>
    <t>tsukiuta_movie</t>
    <phoneticPr fontId="3"/>
  </si>
  <si>
    <t>#ツキウタ</t>
    <phoneticPr fontId="3"/>
  </si>
  <si>
    <t>https://tsukiuta-movie.com/</t>
    <phoneticPr fontId="3"/>
  </si>
  <si>
    <t>Ultraman: Rising</t>
    <phoneticPr fontId="3"/>
  </si>
  <si>
    <t>T0029947</t>
    <phoneticPr fontId="3"/>
  </si>
  <si>
    <t>NetflixJP_Anime</t>
    <phoneticPr fontId="3"/>
  </si>
  <si>
    <t xml:space="preserve">#ウルトラマンライジング #UltramanRising </t>
    <phoneticPr fontId="3"/>
  </si>
  <si>
    <t>https://www.netflix.com/title/81007144</t>
    <phoneticPr fontId="3"/>
  </si>
  <si>
    <t>Netflixで配信。日米合作。</t>
    <rPh sb="8" eb="10">
      <t>ハイシン</t>
    </rPh>
    <rPh sb="11" eb="13">
      <t>ニチベイ</t>
    </rPh>
    <rPh sb="13" eb="15">
      <t>ガッサク</t>
    </rPh>
    <phoneticPr fontId="3"/>
  </si>
  <si>
    <t>ラーメン赤猫</t>
    <rPh sb="4" eb="6">
      <t>アカネコ</t>
    </rPh>
    <phoneticPr fontId="3"/>
  </si>
  <si>
    <t>ramenakaneko</t>
    <phoneticPr fontId="3"/>
  </si>
  <si>
    <t>#ラーメン赤猫</t>
    <phoneticPr fontId="3"/>
  </si>
  <si>
    <t>https://ramenakaneko.com/</t>
    <phoneticPr fontId="3"/>
  </si>
  <si>
    <t>テレビアニメの第1～3話を劇場先行公開。</t>
    <rPh sb="7" eb="8">
      <t>ダイ</t>
    </rPh>
    <rPh sb="11" eb="12">
      <t>ワ</t>
    </rPh>
    <rPh sb="13" eb="19">
      <t>ゲキジョウセンコウコウカイ</t>
    </rPh>
    <phoneticPr fontId="3"/>
  </si>
  <si>
    <t>大室家 dear friends</t>
    <rPh sb="0" eb="3">
      <t>オオムロケ</t>
    </rPh>
    <phoneticPr fontId="3"/>
  </si>
  <si>
    <t>T0029045</t>
    <phoneticPr fontId="3"/>
  </si>
  <si>
    <t>「ゆるゆり」のスピンオフ。Cinemacafeに情報なし（「大室家 dear sisters」の情報はある）</t>
  </si>
  <si>
    <t>銀魂オンシアター2D 一国傾城篇</t>
    <phoneticPr fontId="3"/>
  </si>
  <si>
    <t>gintamamovie</t>
    <phoneticPr fontId="3"/>
  </si>
  <si>
    <t>#銀魂 #gintama</t>
    <phoneticPr fontId="3"/>
  </si>
  <si>
    <t>https://anime-gintama.com/on_theater_2d/ikkokukeisei/</t>
    <phoneticPr fontId="3"/>
  </si>
  <si>
    <t>「銀魂オンシアター2D」の第2弾。2013年にテレビ放送された「一国傾城篇」を再編集し、おまけ映像を追加してスクリーン上映。</t>
    <phoneticPr fontId="3"/>
  </si>
  <si>
    <t>ルックバック</t>
    <phoneticPr fontId="3"/>
  </si>
  <si>
    <t>T0029634</t>
    <phoneticPr fontId="3"/>
  </si>
  <si>
    <t>lookback_anime</t>
    <phoneticPr fontId="3"/>
  </si>
  <si>
    <t>#ルックバック</t>
    <phoneticPr fontId="3"/>
  </si>
  <si>
    <t>https://lookback-anime.com/</t>
    <phoneticPr fontId="3"/>
  </si>
  <si>
    <t>「チェンソーマン」原作者藤本タツキ作品。公式ではないが京都アニメーションがモチーフと思われる描写あり。</t>
    <rPh sb="9" eb="12">
      <t>ゲンサクシャ</t>
    </rPh>
    <rPh sb="12" eb="14">
      <t>フジモト</t>
    </rPh>
    <rPh sb="17" eb="19">
      <t>サクヒン</t>
    </rPh>
    <rPh sb="20" eb="22">
      <t>コウシキ</t>
    </rPh>
    <rPh sb="27" eb="29">
      <t>キョウト</t>
    </rPh>
    <rPh sb="42" eb="43">
      <t>オモ</t>
    </rPh>
    <rPh sb="46" eb="48">
      <t>ビョウシャ</t>
    </rPh>
    <phoneticPr fontId="3"/>
  </si>
  <si>
    <t>それいけ！アンパンマン ばいきんまんとえほんのルルン</t>
    <phoneticPr fontId="3"/>
  </si>
  <si>
    <t>T0029520</t>
    <phoneticPr fontId="3"/>
  </si>
  <si>
    <t>anpanman_movie</t>
    <phoneticPr fontId="3"/>
  </si>
  <si>
    <t>#アンパンマン #ばいきんまん</t>
    <phoneticPr fontId="3"/>
  </si>
  <si>
    <t>https://anpan-movie.com/2024/</t>
    <phoneticPr fontId="3"/>
  </si>
  <si>
    <t>雨色ココア ダイヤモンドバッチの誕生！</t>
    <phoneticPr fontId="3"/>
  </si>
  <si>
    <t>rainy_cocoa</t>
    <phoneticPr fontId="3"/>
  </si>
  <si>
    <t xml:space="preserve">#雨色ココア #ダイヤモンドバッチの誕生 </t>
    <phoneticPr fontId="3"/>
  </si>
  <si>
    <t>https://rainycocoa.jp/movie/</t>
    <phoneticPr fontId="3"/>
  </si>
  <si>
    <t>アイドルマスター シャイニーカラーズ 2nd Season 第1章</t>
    <phoneticPr fontId="3"/>
  </si>
  <si>
    <t>T0029960</t>
    <phoneticPr fontId="3"/>
  </si>
  <si>
    <t>#シャニマス #シャニアニ #シャニアニ2nd</t>
    <phoneticPr fontId="3"/>
  </si>
  <si>
    <t>https://shinycolors-anime2nd.idolmaster-official.jp/</t>
    <phoneticPr fontId="3"/>
  </si>
  <si>
    <t>テレビシリーズ2期を3部作に分けた1作目。1期と2期でサブドメイン変えてる。</t>
    <rPh sb="8" eb="9">
      <t>キ</t>
    </rPh>
    <rPh sb="11" eb="13">
      <t>ブサク</t>
    </rPh>
    <rPh sb="14" eb="15">
      <t>ワ</t>
    </rPh>
    <rPh sb="18" eb="19">
      <t>サク</t>
    </rPh>
    <rPh sb="19" eb="20">
      <t>メ</t>
    </rPh>
    <rPh sb="22" eb="23">
      <t>キ</t>
    </rPh>
    <rPh sb="25" eb="26">
      <t>キ</t>
    </rPh>
    <rPh sb="33" eb="34">
      <t>カ</t>
    </rPh>
    <phoneticPr fontId="3"/>
  </si>
  <si>
    <t>コードギアス 奪還のロゼ 第3幕</t>
    <rPh sb="13" eb="14">
      <t>ダイ</t>
    </rPh>
    <rPh sb="15" eb="16">
      <t>マク</t>
    </rPh>
    <phoneticPr fontId="3"/>
  </si>
  <si>
    <t>化け猫あんずちゃん</t>
    <phoneticPr fontId="3"/>
  </si>
  <si>
    <t>T0029660</t>
    <phoneticPr fontId="3"/>
  </si>
  <si>
    <t>ghostcat_anzu</t>
    <phoneticPr fontId="3"/>
  </si>
  <si>
    <t>#化け猫あんずちゃん</t>
    <phoneticPr fontId="3"/>
  </si>
  <si>
    <t>https://ghostcat-anzu.jp/</t>
    <phoneticPr fontId="3"/>
  </si>
  <si>
    <t>日仏合作</t>
    <rPh sb="0" eb="2">
      <t>ニチフツ</t>
    </rPh>
    <rPh sb="2" eb="4">
      <t>ガッサク</t>
    </rPh>
    <phoneticPr fontId="3"/>
  </si>
  <si>
    <t>劇場版すとぷり はじまりの物語～Strawberry School Festival!!!～</t>
    <phoneticPr fontId="3"/>
  </si>
  <si>
    <t>T0029780</t>
    <phoneticPr fontId="3"/>
  </si>
  <si>
    <t>stpr_movie</t>
    <phoneticPr fontId="3"/>
  </si>
  <si>
    <t>#劇場版すとぷり</t>
    <phoneticPr fontId="3"/>
  </si>
  <si>
    <t>https://stpr-movie.com/</t>
    <phoneticPr fontId="3"/>
  </si>
  <si>
    <t>ヤマトよ永遠に REBEL3199 第一章 黒の侵略</t>
    <phoneticPr fontId="3"/>
  </si>
  <si>
    <t>T0029847</t>
    <phoneticPr fontId="3"/>
  </si>
  <si>
    <t>https://starblazers-yamato.net/</t>
    <phoneticPr fontId="3"/>
  </si>
  <si>
    <t>劇場版モノノ怪 唐傘</t>
    <rPh sb="0" eb="2">
      <t>ゲキジョウ</t>
    </rPh>
    <rPh sb="2" eb="3">
      <t>バン</t>
    </rPh>
    <rPh sb="6" eb="7">
      <t>ケ</t>
    </rPh>
    <rPh sb="8" eb="10">
      <t>カラカサ</t>
    </rPh>
    <phoneticPr fontId="3"/>
  </si>
  <si>
    <t>T0027626</t>
    <phoneticPr fontId="3"/>
  </si>
  <si>
    <t>anime_mononoke</t>
    <phoneticPr fontId="3"/>
  </si>
  <si>
    <t>#モノノ怪 #mononoke15th</t>
    <phoneticPr fontId="3"/>
  </si>
  <si>
    <t>https://www.mononoke-movie.com/</t>
    <phoneticPr fontId="3"/>
  </si>
  <si>
    <t>主人公（薬売り）の声優（櫻井孝宏）降板にともない延期。新CVは神谷浩史。</t>
    <rPh sb="0" eb="3">
      <t>シュジンコウ</t>
    </rPh>
    <rPh sb="4" eb="5">
      <t>クスリ</t>
    </rPh>
    <rPh sb="5" eb="6">
      <t>ウ</t>
    </rPh>
    <rPh sb="9" eb="11">
      <t>セイユウ</t>
    </rPh>
    <rPh sb="12" eb="14">
      <t>サクライ</t>
    </rPh>
    <rPh sb="14" eb="16">
      <t>タカヒロ</t>
    </rPh>
    <rPh sb="17" eb="19">
      <t>コウバン</t>
    </rPh>
    <rPh sb="24" eb="26">
      <t>エンキ</t>
    </rPh>
    <rPh sb="27" eb="28">
      <t>シン</t>
    </rPh>
    <phoneticPr fontId="3"/>
  </si>
  <si>
    <t>僕のヒーローアカデミア THE MOVIE ユアネクスト</t>
    <phoneticPr fontId="3"/>
  </si>
  <si>
    <t>T0029575</t>
    <phoneticPr fontId="3"/>
  </si>
  <si>
    <t>heroaca_movie</t>
    <phoneticPr fontId="3"/>
  </si>
  <si>
    <t>#ヒロアカ #heroaca_a</t>
    <phoneticPr fontId="3"/>
  </si>
  <si>
    <t>https://heroaca-movie.com/</t>
    <phoneticPr fontId="3"/>
  </si>
  <si>
    <t>劇場アニメの4作目。</t>
    <rPh sb="0" eb="2">
      <t>ゲキジョウ</t>
    </rPh>
    <rPh sb="7" eb="8">
      <t>サク</t>
    </rPh>
    <rPh sb="8" eb="9">
      <t>メ</t>
    </rPh>
    <phoneticPr fontId="3"/>
  </si>
  <si>
    <t>コードギアス 奪還のロゼ 最終幕</t>
    <rPh sb="13" eb="16">
      <t>サイシュウマク</t>
    </rPh>
    <phoneticPr fontId="3"/>
  </si>
  <si>
    <t>こうしす！EE 総集編映画版 こちら京姫鉄道広報部システム課</t>
    <phoneticPr fontId="3"/>
  </si>
  <si>
    <t>kosys_pr</t>
    <phoneticPr fontId="3"/>
  </si>
  <si>
    <t>#こうしす</t>
    <phoneticPr fontId="3"/>
  </si>
  <si>
    <t>https://kosys.opap.jp/special/movie</t>
    <phoneticPr fontId="3"/>
  </si>
  <si>
    <t>Webアニメの総集編映画版。日付は大須シネマでの公開開始日で、随時各地で上映しているらしい。</t>
    <rPh sb="7" eb="13">
      <t>ソウシュウヘンエイガバン</t>
    </rPh>
    <rPh sb="14" eb="16">
      <t>ヒヅケ</t>
    </rPh>
    <rPh sb="17" eb="19">
      <t>オオス</t>
    </rPh>
    <rPh sb="24" eb="29">
      <t>コウカイカイシビ</t>
    </rPh>
    <rPh sb="31" eb="33">
      <t>ズイジ</t>
    </rPh>
    <rPh sb="33" eb="35">
      <t>カクチ</t>
    </rPh>
    <rPh sb="36" eb="38">
      <t>ジョウエイ</t>
    </rPh>
    <phoneticPr fontId="3"/>
  </si>
  <si>
    <t>劇場総集編ぼっち・ざ・ろっく! Re:Re:</t>
    <rPh sb="0" eb="2">
      <t>ゲキジョウ</t>
    </rPh>
    <rPh sb="2" eb="5">
      <t>ソウシュウヘン</t>
    </rPh>
    <phoneticPr fontId="3"/>
  </si>
  <si>
    <t>T0029344</t>
    <phoneticPr fontId="3"/>
  </si>
  <si>
    <t>テレビシリーズの総集編、全2作の後編。</t>
    <rPh sb="8" eb="11">
      <t>ソウシュウヘン</t>
    </rPh>
    <rPh sb="12" eb="13">
      <t>ゼン</t>
    </rPh>
    <rPh sb="14" eb="15">
      <t>サク</t>
    </rPh>
    <rPh sb="16" eb="18">
      <t>コウヘン</t>
    </rPh>
    <phoneticPr fontId="3"/>
  </si>
  <si>
    <t>映画クレヨンしんちゃん オラたちの恐竜日記</t>
    <phoneticPr fontId="3"/>
  </si>
  <si>
    <t>T0029450</t>
    <phoneticPr fontId="3"/>
  </si>
  <si>
    <t>crayon_official</t>
    <phoneticPr fontId="3"/>
  </si>
  <si>
    <t>#映画クレヨンしんちゃん</t>
    <phoneticPr fontId="3"/>
  </si>
  <si>
    <t>https://www.shinchan-movie.com/2024/</t>
    <phoneticPr fontId="3"/>
  </si>
  <si>
    <t>THE FIRST SLAM DUNK</t>
    <phoneticPr fontId="3"/>
  </si>
  <si>
    <t>T0027651</t>
    <phoneticPr fontId="3"/>
  </si>
  <si>
    <t>movie_slamdunk</t>
    <phoneticPr fontId="3"/>
  </si>
  <si>
    <t>#SLAMDUNK #SLAMDUNKMOVIE</t>
    <phoneticPr fontId="3"/>
  </si>
  <si>
    <t>https://slamdunk-movie.jp/</t>
    <phoneticPr fontId="3"/>
  </si>
  <si>
    <t>2022年作品。全国で復活上映。</t>
    <rPh sb="4" eb="5">
      <t>ネン</t>
    </rPh>
    <rPh sb="5" eb="7">
      <t>サクヒン</t>
    </rPh>
    <rPh sb="8" eb="10">
      <t>ゼンコク</t>
    </rPh>
    <rPh sb="11" eb="13">
      <t>フッカツ</t>
    </rPh>
    <rPh sb="13" eb="15">
      <t>ジョウエイ</t>
    </rPh>
    <phoneticPr fontId="3"/>
  </si>
  <si>
    <t>ゼーガペインSTA</t>
    <phoneticPr fontId="3"/>
  </si>
  <si>
    <t>T0029707</t>
    <phoneticPr fontId="3"/>
  </si>
  <si>
    <t>zega_official</t>
    <phoneticPr fontId="3"/>
  </si>
  <si>
    <t>#zega #ゼーガペイン</t>
    <phoneticPr fontId="3"/>
  </si>
  <si>
    <t>https://zegapain.net/sta/</t>
    <phoneticPr fontId="3"/>
  </si>
  <si>
    <t>テレビシリーズ(2006年放送)の後日譚。</t>
    <rPh sb="12" eb="13">
      <t>ネン</t>
    </rPh>
    <rPh sb="13" eb="15">
      <t>ホウソウ</t>
    </rPh>
    <rPh sb="17" eb="20">
      <t>ゴジツタン</t>
    </rPh>
    <phoneticPr fontId="3"/>
  </si>
  <si>
    <t>刀剣乱舞 廻 －々伝 近し侍らうものら－</t>
    <phoneticPr fontId="3"/>
  </si>
  <si>
    <t>T0029941</t>
    <phoneticPr fontId="3"/>
  </si>
  <si>
    <t>touken_kai</t>
    <phoneticPr fontId="3"/>
  </si>
  <si>
    <t xml:space="preserve">#刀剣乱舞廻 </t>
    <phoneticPr fontId="3"/>
  </si>
  <si>
    <t>https://touken-kai.jp/</t>
    <phoneticPr fontId="3"/>
  </si>
  <si>
    <t>3週間限定公開。</t>
    <rPh sb="1" eb="3">
      <t>シュウカン</t>
    </rPh>
    <rPh sb="3" eb="5">
      <t>ゲンテイ</t>
    </rPh>
    <rPh sb="5" eb="7">
      <t>コウカイ</t>
    </rPh>
    <phoneticPr fontId="3"/>
  </si>
  <si>
    <t>KING OF PRISM -Dramatic PRISM.1-</t>
    <phoneticPr fontId="3"/>
  </si>
  <si>
    <t>T0030001</t>
    <phoneticPr fontId="3"/>
  </si>
  <si>
    <t>kinpri_PR</t>
    <phoneticPr fontId="3"/>
  </si>
  <si>
    <t>#kinpri</t>
    <phoneticPr fontId="3"/>
  </si>
  <si>
    <t>https://kinpri.com/</t>
    <phoneticPr fontId="3"/>
  </si>
  <si>
    <t>「KING OF PRISM Shiny Seven Stars」シリーズ（2019年）に新規パートを加えて再構成した作品、らしい。</t>
    <rPh sb="42" eb="43">
      <t>ネン</t>
    </rPh>
    <rPh sb="59" eb="61">
      <t>サクヒン</t>
    </rPh>
    <phoneticPr fontId="3"/>
  </si>
  <si>
    <t>アイドルマスター シャイニーカラーズ 2nd Season 第2章</t>
    <phoneticPr fontId="3"/>
  </si>
  <si>
    <t>T0029961</t>
    <phoneticPr fontId="3"/>
  </si>
  <si>
    <t>テレビシリーズ2期を3部作に分けた2作目。</t>
    <phoneticPr fontId="3"/>
  </si>
  <si>
    <t>最強王図鑑 The Ultimate Battles スペシャル上映 魂の叫び！</t>
    <phoneticPr fontId="3"/>
  </si>
  <si>
    <t>saikyooh_anime</t>
    <phoneticPr fontId="3"/>
  </si>
  <si>
    <t>#最強王</t>
    <phoneticPr fontId="3"/>
  </si>
  <si>
    <t>https://saikyoohanime.com/event/aeoncinema2024/</t>
    <phoneticPr fontId="3"/>
  </si>
  <si>
    <t>テレビアニメを劇場上映。</t>
    <rPh sb="7" eb="11">
      <t>ゲキジョウジョウエイ</t>
    </rPh>
    <phoneticPr fontId="3"/>
  </si>
  <si>
    <t>きみの色</t>
    <rPh sb="3" eb="4">
      <t>イロ</t>
    </rPh>
    <phoneticPr fontId="3"/>
  </si>
  <si>
    <t>T0028310</t>
    <phoneticPr fontId="3"/>
  </si>
  <si>
    <t>kiminoiro_movie</t>
    <phoneticPr fontId="3"/>
  </si>
  <si>
    <t>#きみの色</t>
    <phoneticPr fontId="3"/>
  </si>
  <si>
    <t>https://kiminoiro.jp/</t>
    <phoneticPr fontId="3"/>
  </si>
  <si>
    <t>監督・山田尚子、脚本・吉田玲子、音楽・牛尾憲輔、サイエンスSARU、東宝。2023年秋から延期。</t>
    <rPh sb="8" eb="10">
      <t>キャクホン</t>
    </rPh>
    <rPh sb="16" eb="18">
      <t>オンガク</t>
    </rPh>
    <rPh sb="34" eb="36">
      <t>トウホウ</t>
    </rPh>
    <rPh sb="41" eb="42">
      <t>ネン</t>
    </rPh>
    <rPh sb="42" eb="43">
      <t>アキ</t>
    </rPh>
    <rPh sb="45" eb="47">
      <t>エンキ</t>
    </rPh>
    <phoneticPr fontId="3"/>
  </si>
  <si>
    <t>Re:ゼロから始める異世界生活 劇場型悪意</t>
    <phoneticPr fontId="3"/>
  </si>
  <si>
    <t>T0030110</t>
    <phoneticPr fontId="3"/>
  </si>
  <si>
    <t>Rezero_official</t>
    <phoneticPr fontId="3"/>
  </si>
  <si>
    <t>#rezero #リゼロ</t>
    <phoneticPr fontId="3"/>
  </si>
  <si>
    <t>http://re-zero-anime.jp/tv/</t>
    <phoneticPr fontId="3"/>
  </si>
  <si>
    <t>テレビシリーズ3期1話（90分）の先行上映（2週間限定）。いまどき公式サイトがhttp。</t>
    <rPh sb="8" eb="9">
      <t>キ</t>
    </rPh>
    <rPh sb="10" eb="11">
      <t>ワ</t>
    </rPh>
    <rPh sb="14" eb="15">
      <t>フン</t>
    </rPh>
    <rPh sb="17" eb="19">
      <t>センコウ</t>
    </rPh>
    <rPh sb="19" eb="21">
      <t>ジョウエイ</t>
    </rPh>
    <rPh sb="23" eb="25">
      <t>シュウカン</t>
    </rPh>
    <rPh sb="25" eb="27">
      <t>ゲンテイ</t>
    </rPh>
    <rPh sb="33" eb="35">
      <t>コウシキ</t>
    </rPh>
    <phoneticPr fontId="3"/>
  </si>
  <si>
    <t>ダンダダン 先行上映</t>
    <rPh sb="6" eb="10">
      <t>センコウジョウエイ</t>
    </rPh>
    <phoneticPr fontId="3"/>
  </si>
  <si>
    <t>anime_dandadan</t>
    <phoneticPr fontId="3"/>
  </si>
  <si>
    <t>#ダンダダン</t>
    <phoneticPr fontId="3"/>
  </si>
  <si>
    <t>https://anime-dandadan.com/</t>
    <phoneticPr fontId="3"/>
  </si>
  <si>
    <t>テレビアニメの先行上映。映画情報サイトにはないが、映倫に情報あり。</t>
    <rPh sb="7" eb="11">
      <t>センコウジョウエイ</t>
    </rPh>
    <rPh sb="12" eb="16">
      <t>エイガジョウホウ</t>
    </rPh>
    <rPh sb="25" eb="27">
      <t>エイリン</t>
    </rPh>
    <rPh sb="28" eb="30">
      <t>ジョウホウ</t>
    </rPh>
    <phoneticPr fontId="3"/>
  </si>
  <si>
    <t>ラブライブ！虹ヶ咲学園スクールアイドル同好会 完結編 第1章</t>
    <phoneticPr fontId="3"/>
  </si>
  <si>
    <t>T0029533</t>
    <phoneticPr fontId="3"/>
  </si>
  <si>
    <t>LoveLive_staff</t>
    <phoneticPr fontId="3"/>
  </si>
  <si>
    <t xml:space="preserve">#lovelive #虹ヶ咲 </t>
    <phoneticPr fontId="3"/>
  </si>
  <si>
    <t>https://www.lovelive-anime.jp/nijigasaki/</t>
    <phoneticPr fontId="3"/>
  </si>
  <si>
    <t>3部作の1作目。</t>
    <rPh sb="1" eb="3">
      <t>ブサク</t>
    </rPh>
    <rPh sb="5" eb="6">
      <t>サク</t>
    </rPh>
    <rPh sb="6" eb="7">
      <t>メ</t>
    </rPh>
    <phoneticPr fontId="3"/>
  </si>
  <si>
    <t>わんだふるぷりきゅあ！ざ・むーびー！ ドキドキ♡ゲームの世界で大冒険！</t>
    <phoneticPr fontId="3"/>
  </si>
  <si>
    <t>T0029759</t>
    <phoneticPr fontId="3"/>
  </si>
  <si>
    <t>precure_movie</t>
    <phoneticPr fontId="3"/>
  </si>
  <si>
    <t>#わんぷり #precure #わんぷりむーびー</t>
    <phoneticPr fontId="3"/>
  </si>
  <si>
    <t>https://2024.precure-movie.com/</t>
    <phoneticPr fontId="3"/>
  </si>
  <si>
    <t xml:space="preserve"> 機動戦士ガンダム THE ORIGIN シャア・セイラ編</t>
    <phoneticPr fontId="3"/>
  </si>
  <si>
    <t>g_the_origin</t>
    <phoneticPr fontId="3"/>
  </si>
  <si>
    <t>#THE_ORIGIN</t>
    <phoneticPr fontId="3"/>
  </si>
  <si>
    <t>http://www.gundam-the-origin.net/</t>
    <phoneticPr fontId="3"/>
  </si>
  <si>
    <t>2015年～2018年に制作されたOVA6作を劇場版3部作に再編集した「movie edition」の第1章。公開日は最早の新宿ピカデリー。</t>
    <rPh sb="4" eb="5">
      <t>ネン</t>
    </rPh>
    <rPh sb="10" eb="11">
      <t>ネン</t>
    </rPh>
    <rPh sb="12" eb="14">
      <t>セイサク</t>
    </rPh>
    <rPh sb="21" eb="22">
      <t>サク</t>
    </rPh>
    <rPh sb="23" eb="26">
      <t>ゲキジョウバン</t>
    </rPh>
    <rPh sb="27" eb="29">
      <t>ブサク</t>
    </rPh>
    <rPh sb="30" eb="33">
      <t>サイヘンシュウ</t>
    </rPh>
    <rPh sb="51" eb="52">
      <t>ダイ</t>
    </rPh>
    <rPh sb="53" eb="54">
      <t>ショウ</t>
    </rPh>
    <rPh sb="55" eb="58">
      <t>コウカイビ</t>
    </rPh>
    <rPh sb="59" eb="61">
      <t>サイソウ</t>
    </rPh>
    <rPh sb="62" eb="64">
      <t>シンジュク</t>
    </rPh>
    <phoneticPr fontId="3"/>
  </si>
  <si>
    <t>劇場版 オーバーロード 聖王国編</t>
    <phoneticPr fontId="3"/>
  </si>
  <si>
    <t>T0029776</t>
    <phoneticPr fontId="3"/>
  </si>
  <si>
    <t>over_lord_anime</t>
    <phoneticPr fontId="3"/>
  </si>
  <si>
    <t>#overlord_anime</t>
    <phoneticPr fontId="3"/>
  </si>
  <si>
    <t>https://overlord-anime.com/</t>
    <phoneticPr fontId="3"/>
  </si>
  <si>
    <t>2024/9/13 IMAX先行、2024/9/20全国ロードショー。</t>
    <rPh sb="14" eb="16">
      <t>センコウ</t>
    </rPh>
    <rPh sb="26" eb="28">
      <t>ゼンコク</t>
    </rPh>
    <phoneticPr fontId="3"/>
  </si>
  <si>
    <t>アイドルマスター シャイニーカラーズ 2nd Season 第3章</t>
    <phoneticPr fontId="3"/>
  </si>
  <si>
    <t>T0029962</t>
    <phoneticPr fontId="3"/>
  </si>
  <si>
    <t>テレビシリーズ2期を3部作に分けた3作目。</t>
    <phoneticPr fontId="3"/>
  </si>
  <si>
    <t>映画 ギヴン 海へ</t>
    <phoneticPr fontId="3"/>
  </si>
  <si>
    <t>T0029678</t>
    <phoneticPr fontId="3"/>
  </si>
  <si>
    <t>テレビシリーズの続編。2部作の後編。</t>
    <rPh sb="8" eb="10">
      <t>ゾクヘン</t>
    </rPh>
    <rPh sb="12" eb="14">
      <t>ブサク</t>
    </rPh>
    <rPh sb="15" eb="17">
      <t>コウヘン</t>
    </rPh>
    <phoneticPr fontId="3"/>
  </si>
  <si>
    <t>五等分の花嫁＊</t>
    <phoneticPr fontId="3"/>
  </si>
  <si>
    <t>T0030159</t>
    <phoneticPr fontId="3"/>
  </si>
  <si>
    <t>5hanayome_anime</t>
    <phoneticPr fontId="3"/>
  </si>
  <si>
    <t>#五等分の花嫁</t>
    <phoneticPr fontId="3"/>
  </si>
  <si>
    <t>https://www.tbs.co.jp/anime/5hanayome/</t>
    <phoneticPr fontId="3"/>
  </si>
  <si>
    <t>テレビシリーズ、劇場版、OVAの続編。3週間限定公開。</t>
    <rPh sb="8" eb="10">
      <t>ゲキジョウ</t>
    </rPh>
    <rPh sb="10" eb="11">
      <t>バン</t>
    </rPh>
    <rPh sb="16" eb="18">
      <t>ゾクヘン</t>
    </rPh>
    <rPh sb="20" eb="22">
      <t>シュウカン</t>
    </rPh>
    <rPh sb="22" eb="24">
      <t>ゲンテイ</t>
    </rPh>
    <rPh sb="24" eb="26">
      <t>コウカイ</t>
    </rPh>
    <phoneticPr fontId="3"/>
  </si>
  <si>
    <t>藍の約束</t>
    <phoneticPr fontId="3"/>
  </si>
  <si>
    <t>st_harutonari</t>
    <phoneticPr fontId="3"/>
  </si>
  <si>
    <t>#藍の約束</t>
    <phoneticPr fontId="3"/>
  </si>
  <si>
    <t>https://www.youtube.com/@st_harutonari</t>
    <phoneticPr fontId="3"/>
  </si>
  <si>
    <t>インディーズ作品。YouTubeで公開。映画サイトや映倫に記載はないが、声優：豊崎愛生、雨宮天、主題歌：こはならむ。2024/8/30から延期。</t>
    <rPh sb="6" eb="8">
      <t>サクヒン</t>
    </rPh>
    <rPh sb="17" eb="19">
      <t>コウカイ</t>
    </rPh>
    <rPh sb="20" eb="22">
      <t>エイガ</t>
    </rPh>
    <rPh sb="26" eb="28">
      <t>エイリン</t>
    </rPh>
    <rPh sb="29" eb="31">
      <t>キサイ</t>
    </rPh>
    <rPh sb="36" eb="38">
      <t>セイユウ</t>
    </rPh>
    <rPh sb="39" eb="41">
      <t>トヨサキ</t>
    </rPh>
    <rPh sb="44" eb="46">
      <t>アメミヤ</t>
    </rPh>
    <rPh sb="46" eb="47">
      <t>テン</t>
    </rPh>
    <rPh sb="48" eb="51">
      <t>シュダイカ</t>
    </rPh>
    <rPh sb="69" eb="71">
      <t>エンキ</t>
    </rPh>
    <phoneticPr fontId="3"/>
  </si>
  <si>
    <t>BanG Dream! It's MyGO!!!!! 前編 春の陽だまり、迷い猫</t>
    <rPh sb="27" eb="29">
      <t>ゼンペン</t>
    </rPh>
    <rPh sb="30" eb="31">
      <t>ハル</t>
    </rPh>
    <rPh sb="32" eb="33">
      <t>ヒ</t>
    </rPh>
    <rPh sb="37" eb="38">
      <t>マヨ</t>
    </rPh>
    <rPh sb="39" eb="40">
      <t>ネコ</t>
    </rPh>
    <phoneticPr fontId="3"/>
  </si>
  <si>
    <t>bang_dream_info</t>
    <phoneticPr fontId="3"/>
  </si>
  <si>
    <t>#バンドリ #バンドリアニメMyGO</t>
    <phoneticPr fontId="3"/>
  </si>
  <si>
    <t>https://anime.bang-dream.com/mygo/</t>
    <phoneticPr fontId="3"/>
  </si>
  <si>
    <t>同タイトルのテレビシリーズで新規カットを加えた総集編らしい。前後編の前編。</t>
    <rPh sb="0" eb="1">
      <t>ドウ</t>
    </rPh>
    <rPh sb="14" eb="16">
      <t>シンキ</t>
    </rPh>
    <rPh sb="20" eb="21">
      <t>クワ</t>
    </rPh>
    <rPh sb="23" eb="26">
      <t>ソウシュウヘン</t>
    </rPh>
    <rPh sb="30" eb="33">
      <t>ゼンコウヘン</t>
    </rPh>
    <rPh sb="34" eb="36">
      <t>ゼンペン</t>
    </rPh>
    <phoneticPr fontId="3"/>
  </si>
  <si>
    <t xml:space="preserve"> 機動戦士ガンダム THE ORIGIN 開戦編</t>
    <phoneticPr fontId="3"/>
  </si>
  <si>
    <t>2015年～2018年に制作されたOVA6作を劇場版3部作に再編集した「movie edition」の第2章。</t>
    <rPh sb="4" eb="5">
      <t>ネン</t>
    </rPh>
    <rPh sb="10" eb="11">
      <t>ネン</t>
    </rPh>
    <rPh sb="12" eb="14">
      <t>セイサク</t>
    </rPh>
    <rPh sb="21" eb="22">
      <t>サク</t>
    </rPh>
    <rPh sb="23" eb="26">
      <t>ゲキジョウバン</t>
    </rPh>
    <rPh sb="27" eb="29">
      <t>ブサク</t>
    </rPh>
    <rPh sb="30" eb="33">
      <t>サイヘンシュウ</t>
    </rPh>
    <rPh sb="51" eb="52">
      <t>ダイ</t>
    </rPh>
    <rPh sb="53" eb="54">
      <t>ショウ</t>
    </rPh>
    <phoneticPr fontId="3"/>
  </si>
  <si>
    <t>ふれる。</t>
    <phoneticPr fontId="3"/>
  </si>
  <si>
    <t>T0029434</t>
    <phoneticPr fontId="3"/>
  </si>
  <si>
    <t>fureru_movie</t>
    <phoneticPr fontId="3"/>
  </si>
  <si>
    <t>#映画ふれる</t>
    <phoneticPr fontId="3"/>
  </si>
  <si>
    <t>https://fureru-movie.com/</t>
    <phoneticPr fontId="3"/>
  </si>
  <si>
    <t>長井龍雪監督、岡田麿里脚本、田中将賀キャラデザ。（「あの花」「ここさけ」「空青」コンビ）</t>
    <rPh sb="4" eb="6">
      <t>カントク</t>
    </rPh>
    <rPh sb="11" eb="13">
      <t>キャクホン</t>
    </rPh>
    <rPh sb="28" eb="29">
      <t>ハナ</t>
    </rPh>
    <rPh sb="37" eb="38">
      <t>ソラ</t>
    </rPh>
    <rPh sb="38" eb="39">
      <t>アオ</t>
    </rPh>
    <phoneticPr fontId="3"/>
  </si>
  <si>
    <t>鬼太郎誕生 ゲゲゲの謎 真生版</t>
    <phoneticPr fontId="3"/>
  </si>
  <si>
    <t>T0030223</t>
    <phoneticPr fontId="3"/>
  </si>
  <si>
    <t>kitaroanime50th</t>
    <phoneticPr fontId="3"/>
  </si>
  <si>
    <t>#鬼太郎誕生 #ゲゲゲの鬼太郎</t>
    <phoneticPr fontId="3"/>
  </si>
  <si>
    <t>https://kitaro-tanjo.com/</t>
    <phoneticPr fontId="3"/>
  </si>
  <si>
    <t>2023年作品をリテイク、再ダビングした編集版</t>
    <rPh sb="4" eb="5">
      <t>ネン</t>
    </rPh>
    <rPh sb="5" eb="7">
      <t>サクヒン</t>
    </rPh>
    <rPh sb="13" eb="14">
      <t>サイ</t>
    </rPh>
    <rPh sb="20" eb="23">
      <t>ヘンシュウバン</t>
    </rPh>
    <phoneticPr fontId="3"/>
  </si>
  <si>
    <t>ザ☆ウルトラマン ウルトラの星へ!!</t>
    <phoneticPr fontId="3"/>
  </si>
  <si>
    <t>https://m-78.jp/news/post-7175</t>
    <phoneticPr fontId="3"/>
  </si>
  <si>
    <t>1979年～1980年に制作されたテレビアニメの第47～50話を再編集した長編アニメ。日付は円谷映画祭2024の開始日で正確な上映日は不明。</t>
    <rPh sb="4" eb="5">
      <t>ネン</t>
    </rPh>
    <rPh sb="10" eb="11">
      <t>ネン</t>
    </rPh>
    <rPh sb="12" eb="14">
      <t>セイサク</t>
    </rPh>
    <rPh sb="24" eb="25">
      <t>ダイ</t>
    </rPh>
    <rPh sb="30" eb="31">
      <t>ワ</t>
    </rPh>
    <rPh sb="32" eb="35">
      <t>サイヘンシュウ</t>
    </rPh>
    <rPh sb="37" eb="39">
      <t>チョウヘン</t>
    </rPh>
    <rPh sb="43" eb="45">
      <t>ヒヅケ</t>
    </rPh>
    <rPh sb="46" eb="48">
      <t>ツブラヤ</t>
    </rPh>
    <rPh sb="48" eb="50">
      <t>エイガ</t>
    </rPh>
    <rPh sb="50" eb="51">
      <t>サイ</t>
    </rPh>
    <rPh sb="56" eb="59">
      <t>カイシビ</t>
    </rPh>
    <rPh sb="60" eb="62">
      <t>セイカク</t>
    </rPh>
    <rPh sb="63" eb="66">
      <t>ジョウエイビ</t>
    </rPh>
    <rPh sb="67" eb="69">
      <t>フメイ</t>
    </rPh>
    <phoneticPr fontId="3"/>
  </si>
  <si>
    <t xml:space="preserve"> 機動戦士ガンダム THE ORIGIN ルウム編</t>
    <phoneticPr fontId="3"/>
  </si>
  <si>
    <t>2015年～2018年に制作されたOVA6作を劇場版3部作に再編集した「movie edition」の第3章。</t>
    <rPh sb="4" eb="5">
      <t>ネン</t>
    </rPh>
    <rPh sb="10" eb="11">
      <t>ネン</t>
    </rPh>
    <rPh sb="12" eb="14">
      <t>セイサク</t>
    </rPh>
    <rPh sb="21" eb="22">
      <t>サク</t>
    </rPh>
    <rPh sb="23" eb="26">
      <t>ゲキジョウバン</t>
    </rPh>
    <rPh sb="27" eb="29">
      <t>ブサク</t>
    </rPh>
    <rPh sb="30" eb="33">
      <t>サイヘンシュウ</t>
    </rPh>
    <rPh sb="51" eb="52">
      <t>ダイ</t>
    </rPh>
    <rPh sb="53" eb="54">
      <t>ショウ</t>
    </rPh>
    <phoneticPr fontId="3"/>
  </si>
  <si>
    <t>がんばっていきまっしょい</t>
    <phoneticPr fontId="3"/>
  </si>
  <si>
    <t>T0029774</t>
    <phoneticPr fontId="3"/>
  </si>
  <si>
    <t>ganbatte_anime</t>
    <phoneticPr fontId="3"/>
  </si>
  <si>
    <t>#がんばっていきまっしょい #しょい #アニメがんばっていきまっしょい</t>
    <phoneticPr fontId="3"/>
  </si>
  <si>
    <t>https://sh-anime.shochiku.co.jp/ganbatte-anime/</t>
    <phoneticPr fontId="3"/>
  </si>
  <si>
    <t>櫻木優平監督（あした世界が終わるとしても）</t>
    <rPh sb="4" eb="6">
      <t>カントク</t>
    </rPh>
    <phoneticPr fontId="3"/>
  </si>
  <si>
    <t>こまねこのかいがいりょこう</t>
    <phoneticPr fontId="3"/>
  </si>
  <si>
    <t>T0030164</t>
    <phoneticPr fontId="3"/>
  </si>
  <si>
    <t>komanekofficial</t>
    <phoneticPr fontId="3"/>
  </si>
  <si>
    <t>#こまねこ</t>
    <phoneticPr fontId="3"/>
  </si>
  <si>
    <t>https://www.komaneko.com/</t>
    <phoneticPr fontId="3"/>
  </si>
  <si>
    <t>コマ撮りアニメーション。同時上映『はじめのいっぽ』『こまとラジボー』『ほんとうのともだち』（4作品合計で50分）※映倫にあるのは本作と「はじめのいっぽ」のみ</t>
    <rPh sb="2" eb="3">
      <t>ド</t>
    </rPh>
    <rPh sb="47" eb="49">
      <t>サクヒン</t>
    </rPh>
    <rPh sb="49" eb="51">
      <t>ゴウケイ</t>
    </rPh>
    <rPh sb="54" eb="55">
      <t>フン</t>
    </rPh>
    <rPh sb="57" eb="59">
      <t>エイリン</t>
    </rPh>
    <rPh sb="64" eb="66">
      <t>ホンサク</t>
    </rPh>
    <phoneticPr fontId="3"/>
  </si>
  <si>
    <t>BanG Dream! It's MyGO!!!!! 後編 うたう、僕らになれるうた&amp;FILM LIVE</t>
    <rPh sb="27" eb="29">
      <t>コウヘン</t>
    </rPh>
    <rPh sb="34" eb="35">
      <t>ボク</t>
    </rPh>
    <phoneticPr fontId="3"/>
  </si>
  <si>
    <t>同タイトルのテレビシリーズで新規カットを加えた総集編らしい。前後編の後編。</t>
    <rPh sb="0" eb="1">
      <t>ドウ</t>
    </rPh>
    <rPh sb="14" eb="16">
      <t>シンキ</t>
    </rPh>
    <rPh sb="20" eb="21">
      <t>クワ</t>
    </rPh>
    <rPh sb="23" eb="26">
      <t>ソウシュウヘン</t>
    </rPh>
    <rPh sb="30" eb="33">
      <t>ゼンコウヘン</t>
    </rPh>
    <rPh sb="34" eb="36">
      <t>コウヘン</t>
    </rPh>
    <phoneticPr fontId="3"/>
  </si>
  <si>
    <t>風都探偵　仮面ライダースカルの肖像</t>
    <phoneticPr fontId="3"/>
  </si>
  <si>
    <t>T0030264</t>
    <phoneticPr fontId="3"/>
  </si>
  <si>
    <t>anime_Fuuto</t>
    <phoneticPr fontId="3"/>
  </si>
  <si>
    <t xml:space="preserve">#風都探偵 #FUUTOPI </t>
    <phoneticPr fontId="3"/>
  </si>
  <si>
    <t>https://www.kamen-rider-official.com/fuuto-movie/</t>
    <phoneticPr fontId="3"/>
  </si>
  <si>
    <t>「仮面ライダーW」の続編「風都探偵」（2022年放送）の前日譚（らしい）</t>
    <rPh sb="1" eb="3">
      <t>カメン</t>
    </rPh>
    <rPh sb="10" eb="12">
      <t>ゾクヘン</t>
    </rPh>
    <rPh sb="13" eb="17">
      <t>フウトタンテイ</t>
    </rPh>
    <rPh sb="23" eb="24">
      <t>ネン</t>
    </rPh>
    <rPh sb="24" eb="26">
      <t>ホウソウ</t>
    </rPh>
    <phoneticPr fontId="3"/>
  </si>
  <si>
    <t>劇場版「進撃の巨人」完結編THE LAST ATTACK</t>
    <phoneticPr fontId="3"/>
  </si>
  <si>
    <t>T0030304</t>
    <phoneticPr fontId="3"/>
  </si>
  <si>
    <t>anime_shingeki</t>
    <phoneticPr fontId="3"/>
  </si>
  <si>
    <t>#shingeki #THELASTATTACK #進撃劇場</t>
    <phoneticPr fontId="3"/>
  </si>
  <si>
    <t>https://shingeki.tv/movie_final/</t>
    <phoneticPr fontId="3"/>
  </si>
  <si>
    <t>2023年に放送された「進撃の巨人」The Final Season完結編（前編）（後編）の再編集版</t>
    <rPh sb="4" eb="5">
      <t>ネン</t>
    </rPh>
    <rPh sb="6" eb="8">
      <t>ホウソウ</t>
    </rPh>
    <rPh sb="46" eb="50">
      <t>サイヘンシュウバン</t>
    </rPh>
    <phoneticPr fontId="3"/>
  </si>
  <si>
    <t>楽園追放 Expelled from Paradise</t>
    <phoneticPr fontId="3"/>
  </si>
  <si>
    <t>T0013622</t>
    <phoneticPr fontId="3"/>
  </si>
  <si>
    <t>efp_official</t>
    <phoneticPr fontId="3"/>
  </si>
  <si>
    <t>#楽園追放</t>
    <phoneticPr fontId="3"/>
  </si>
  <si>
    <t>https://rakuen-tsuiho.com/1/top.html</t>
    <phoneticPr fontId="3"/>
  </si>
  <si>
    <t>2014年作品。10周年を記念して、4Kアップコンバート版をリバイバル上映。</t>
    <rPh sb="4" eb="7">
      <t>ネンサクヒン</t>
    </rPh>
    <rPh sb="10" eb="12">
      <t>シュウネン</t>
    </rPh>
    <rPh sb="13" eb="15">
      <t>キネン</t>
    </rPh>
    <rPh sb="28" eb="29">
      <t>ハン</t>
    </rPh>
    <phoneticPr fontId="3"/>
  </si>
  <si>
    <t>心霊蟲 GHOST BUGS</t>
    <phoneticPr fontId="3"/>
  </si>
  <si>
    <t>https://www.amrita-movie.com/</t>
    <phoneticPr fontId="3"/>
  </si>
  <si>
    <t>『アムリタの饗宴』と『アラーニェの虫籠』を合体し、再編集された海外向けバージョンを逆輸入したものとのこと。日付はシネマハウス大塚における特別上映（11/17,24）。</t>
    <rPh sb="21" eb="23">
      <t>ガッタイ</t>
    </rPh>
    <rPh sb="25" eb="28">
      <t>サイヘンシュウ</t>
    </rPh>
    <rPh sb="31" eb="34">
      <t>カイガイム</t>
    </rPh>
    <rPh sb="41" eb="44">
      <t>ギャクユニュウ</t>
    </rPh>
    <rPh sb="53" eb="55">
      <t>ヒヅケ</t>
    </rPh>
    <rPh sb="62" eb="64">
      <t>オオツカ</t>
    </rPh>
    <rPh sb="68" eb="72">
      <t>トクベツジョウエイ</t>
    </rPh>
    <phoneticPr fontId="3"/>
  </si>
  <si>
    <t>ヤマトよ永遠に REBEL3199 第二章 赤日の出撃</t>
    <phoneticPr fontId="3"/>
  </si>
  <si>
    <t>T0030240</t>
    <phoneticPr fontId="3"/>
  </si>
  <si>
    <t>銀魂オンシアター2D 金魂篇</t>
    <phoneticPr fontId="3"/>
  </si>
  <si>
    <t>https://anime-gintama.com/on_theater_2d/kintama/</t>
    <phoneticPr fontId="3"/>
  </si>
  <si>
    <t>「銀魂オンシアター2D」の第3弾。2012年にテレビ放送された「金魂篇」を再編集してスクリーン上映。</t>
    <phoneticPr fontId="3"/>
  </si>
  <si>
    <t>PUI PUI モルカー ザ・ムービー MOLMAX</t>
    <phoneticPr fontId="3"/>
  </si>
  <si>
    <t>T0030148</t>
    <phoneticPr fontId="3"/>
  </si>
  <si>
    <t>molcar_anime</t>
    <phoneticPr fontId="3"/>
  </si>
  <si>
    <t>#モルカー #ムービーモルカー</t>
    <phoneticPr fontId="3"/>
  </si>
  <si>
    <t>https://molcar-anime.com/</t>
    <phoneticPr fontId="3"/>
  </si>
  <si>
    <t>劇場総集編 幻日のヨハネ -SUNSHINE in the MIRROR-</t>
    <phoneticPr fontId="3"/>
  </si>
  <si>
    <t>T0030242</t>
    <phoneticPr fontId="3"/>
  </si>
  <si>
    <t>GJ_yohane</t>
    <phoneticPr fontId="3"/>
  </si>
  <si>
    <t xml:space="preserve">#yohane #幻日のヨハネ </t>
    <phoneticPr fontId="3"/>
  </si>
  <si>
    <t>https://yohane.net/</t>
    <phoneticPr fontId="3"/>
  </si>
  <si>
    <t>「ラブライブ!サンシャイン!!」の公式スピンオフ作品「幻日のヨハネ」（2023年放送）13話の再編集版</t>
    <rPh sb="27" eb="29">
      <t>ゲンジツ</t>
    </rPh>
    <rPh sb="39" eb="40">
      <t>ネン</t>
    </rPh>
    <rPh sb="40" eb="42">
      <t>ホウソウ</t>
    </rPh>
    <rPh sb="45" eb="46">
      <t>ワ</t>
    </rPh>
    <rPh sb="47" eb="51">
      <t>サイヘンシュウバン</t>
    </rPh>
    <phoneticPr fontId="3"/>
  </si>
  <si>
    <t>俺だけレベルアップな件 ReAwakening</t>
    <phoneticPr fontId="3"/>
  </si>
  <si>
    <t>sololeveling_pr</t>
    <phoneticPr fontId="3"/>
  </si>
  <si>
    <t>https://sololeveling-anime.net/</t>
    <phoneticPr fontId="3"/>
  </si>
  <si>
    <t>2025年1月から放送されるテレビアニメ2期の前に、1期の特別編集版と2期13&amp;14話を期間限定劇場上映。</t>
    <rPh sb="4" eb="5">
      <t>ネン</t>
    </rPh>
    <rPh sb="6" eb="7">
      <t>ガツ</t>
    </rPh>
    <rPh sb="9" eb="11">
      <t>ホウソウ</t>
    </rPh>
    <rPh sb="21" eb="22">
      <t>キ</t>
    </rPh>
    <rPh sb="23" eb="24">
      <t>マエ</t>
    </rPh>
    <rPh sb="27" eb="28">
      <t>キ</t>
    </rPh>
    <rPh sb="36" eb="37">
      <t>キ</t>
    </rPh>
    <rPh sb="42" eb="43">
      <t>ワ</t>
    </rPh>
    <rPh sb="44" eb="52">
      <t>キカンゲンテイゲキジョウジョウエイ</t>
    </rPh>
    <phoneticPr fontId="3"/>
  </si>
  <si>
    <t>ルパン三世 カリオストロの城</t>
    <phoneticPr fontId="3"/>
  </si>
  <si>
    <t>T0006155</t>
    <phoneticPr fontId="3"/>
  </si>
  <si>
    <t>https://lupin-cagliostro45.com/</t>
    <phoneticPr fontId="3"/>
  </si>
  <si>
    <t>劇場公開45周年を記念して、初のIMAX上映を含めてリバイバル公開。</t>
    <phoneticPr fontId="3"/>
  </si>
  <si>
    <t>30歳まで童貞だと魔法使いになれるらしい 特別編集版</t>
    <phoneticPr fontId="3"/>
  </si>
  <si>
    <t>T0030275</t>
    <phoneticPr fontId="3"/>
  </si>
  <si>
    <t>cherimahoanime</t>
    <phoneticPr fontId="3"/>
  </si>
  <si>
    <t>#チェリまほアニメ#チェリまほ</t>
    <phoneticPr fontId="3"/>
  </si>
  <si>
    <t>https://cherimaho-anime.com/</t>
    <phoneticPr fontId="3"/>
  </si>
  <si>
    <t>テレビシリーズの特別編集版。</t>
    <rPh sb="8" eb="10">
      <t>トクベツ</t>
    </rPh>
    <rPh sb="10" eb="12">
      <t>ヘンシュウ</t>
    </rPh>
    <rPh sb="12" eb="13">
      <t>バン</t>
    </rPh>
    <phoneticPr fontId="3"/>
  </si>
  <si>
    <t>劇場版 忍たま乱太郎 ドクタケ忍者隊最強の軍師</t>
    <phoneticPr fontId="3"/>
  </si>
  <si>
    <t>T0029675</t>
    <phoneticPr fontId="3"/>
  </si>
  <si>
    <t>nintama_eiga</t>
    <phoneticPr fontId="3"/>
  </si>
  <si>
    <t>#忍たま映画 #忍たま乱太郎</t>
    <phoneticPr fontId="3"/>
  </si>
  <si>
    <t>https://sh-anime.shochiku.co.jp/nintama-movie/</t>
    <phoneticPr fontId="3"/>
  </si>
  <si>
    <t>映画 イナズマイレブン総集編 伝説のキックオフ</t>
    <phoneticPr fontId="3"/>
  </si>
  <si>
    <t>T0030273</t>
    <phoneticPr fontId="3"/>
  </si>
  <si>
    <t>inazuma_project</t>
    <phoneticPr fontId="3"/>
  </si>
  <si>
    <t>#イナズマイレブン</t>
    <phoneticPr fontId="3"/>
  </si>
  <si>
    <t>https://www.inazuma.jp/movie/</t>
    <phoneticPr fontId="3"/>
  </si>
  <si>
    <t>「イナズマイレブン」第1作の「フットボールフロンティア編」を中心に描いた総集編。「新たなる英雄たちの序章」との同時上映。</t>
    <rPh sb="10" eb="11">
      <t>ダイ</t>
    </rPh>
    <rPh sb="12" eb="13">
      <t>サク</t>
    </rPh>
    <rPh sb="27" eb="28">
      <t>ヘン</t>
    </rPh>
    <rPh sb="30" eb="32">
      <t>チュウシン</t>
    </rPh>
    <rPh sb="33" eb="34">
      <t>エガ</t>
    </rPh>
    <rPh sb="36" eb="39">
      <t>ソウシュウヘン</t>
    </rPh>
    <rPh sb="55" eb="59">
      <t>ドウジジョウエイ</t>
    </rPh>
    <phoneticPr fontId="3"/>
  </si>
  <si>
    <t>劇場版 イナズマイレブン 新たなる英雄たちの序章</t>
    <phoneticPr fontId="3"/>
  </si>
  <si>
    <t>T0030274</t>
    <phoneticPr fontId="3"/>
  </si>
  <si>
    <t>最新作「イナズマイレブン 英雄たちのヴィクトリーロード」の物語の序章。「伝説のキックオフ」と同時上映。</t>
    <rPh sb="0" eb="3">
      <t>サイシンサク</t>
    </rPh>
    <rPh sb="29" eb="31">
      <t>モノガタリ</t>
    </rPh>
    <rPh sb="32" eb="34">
      <t>ジョショウ</t>
    </rPh>
    <rPh sb="46" eb="50">
      <t>ドウジジョウエイ</t>
    </rPh>
    <phoneticPr fontId="3"/>
  </si>
  <si>
    <t>ロード・オブ・ザ・リング／ローハンの戦い</t>
    <phoneticPr fontId="3"/>
  </si>
  <si>
    <t>T0030010</t>
    <phoneticPr fontId="3"/>
  </si>
  <si>
    <t>warnerjp</t>
    <phoneticPr fontId="3"/>
  </si>
  <si>
    <t>#ローハンの戦い</t>
    <phoneticPr fontId="3"/>
  </si>
  <si>
    <t>https://wwws.warnerbros.co.jp/lotr-movie/</t>
    <phoneticPr fontId="3"/>
  </si>
  <si>
    <t>アメリカ作品だが神山健治監督。</t>
    <rPh sb="4" eb="6">
      <t>サクヒン</t>
    </rPh>
    <rPh sb="12" eb="14">
      <t>カントク</t>
    </rPh>
    <phoneticPr fontId="3"/>
  </si>
  <si>
    <t>※DreamPassのようなサービスやシネマシティなど映画館主体でリバイバル上映しているものはありますが、CinemaCafe/シネマトゥデイ/映画.com/映倫に情報がないものはリストアップしていません。（例外あり）</t>
    <rPh sb="27" eb="30">
      <t>エイガカン</t>
    </rPh>
    <rPh sb="30" eb="32">
      <t>シュタイ</t>
    </rPh>
    <rPh sb="38" eb="40">
      <t>ジョウエイ</t>
    </rPh>
    <rPh sb="72" eb="74">
      <t>エイガ</t>
    </rPh>
    <rPh sb="79" eb="81">
      <t>エイリン</t>
    </rPh>
    <rPh sb="82" eb="84">
      <t>ジョウホウ</t>
    </rPh>
    <rPh sb="104" eb="106">
      <t>レイガイ</t>
    </rPh>
    <phoneticPr fontId="3"/>
  </si>
  <si>
    <t>https://www.cinemacafe.net/movies/release/year/2022/</t>
    <phoneticPr fontId="3"/>
  </si>
  <si>
    <t>https://www.cinematoday.jp/movie/release/</t>
    <phoneticPr fontId="3"/>
  </si>
  <si>
    <t>https://eiga.com/coming/202202/</t>
    <phoneticPr fontId="3"/>
  </si>
  <si>
    <t>テレビ向けショートアニメの劇場版。映倫に情報あり。日付は先行試写会で、2024年12月27日まで追加シーンのためのクラウドファンディングを実施。</t>
    <rPh sb="3" eb="4">
      <t>ム</t>
    </rPh>
    <rPh sb="13" eb="16">
      <t>ゲキジョウバン</t>
    </rPh>
    <rPh sb="17" eb="19">
      <t>エイリン</t>
    </rPh>
    <rPh sb="20" eb="22">
      <t>ジョウホウ</t>
    </rPh>
    <rPh sb="25" eb="27">
      <t>ヒヅケ</t>
    </rPh>
    <rPh sb="28" eb="33">
      <t>センコウシシャカイ</t>
    </rPh>
    <rPh sb="39" eb="40">
      <t>ネン</t>
    </rPh>
    <rPh sb="42" eb="43">
      <t>ガツ</t>
    </rPh>
    <rPh sb="45" eb="46">
      <t>ニチ</t>
    </rPh>
    <rPh sb="48" eb="50">
      <t>ツイカ</t>
    </rPh>
    <rPh sb="69" eb="71">
      <t>ジッシ</t>
    </rPh>
    <phoneticPr fontId="3"/>
  </si>
  <si>
    <t>https://x.com/search?q=</t>
    <phoneticPr fontId="3"/>
  </si>
  <si>
    <t>#俺だけレベルアップな件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</si>
</sst>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6"/>
      <name val="游ゴシック"/>
      <family val="2"/>
      <charset val="128"/>
      <scheme val="minor"/>
    </font>
    <font>
      <i/>
      <sz val="11"/>
      <color theme="1"/>
      <name val="游ゴシック"/>
      <family val="3"/>
      <charset val="128"/>
      <scheme val="minor"/>
    </font>
    <font>
      <i/>
      <u/>
      <sz val="11"/>
      <color theme="10"/>
      <name val="游ゴシック"/>
      <family val="3"/>
      <charset val="128"/>
      <scheme val="minor"/>
    </font>
    <font>
      <u/>
      <sz val="11"/>
      <color theme="10"/>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9">
    <xf numFmtId="0" fontId="0" fillId="0" borderId="0" xfId="0">
      <alignment vertical="center"/>
    </xf>
    <xf numFmtId="0" fontId="2" fillId="0" borderId="0" xfId="0" applyFont="1">
      <alignment vertical="center"/>
    </xf>
    <xf numFmtId="14" fontId="2" fillId="0" borderId="0" xfId="0" applyNumberFormat="1" applyFont="1">
      <alignment vertical="center"/>
    </xf>
    <xf numFmtId="14" fontId="4" fillId="0" borderId="0" xfId="0" applyNumberFormat="1" applyFont="1">
      <alignment vertical="center"/>
    </xf>
    <xf numFmtId="0" fontId="4" fillId="0" borderId="0" xfId="0" applyFont="1">
      <alignment vertical="center"/>
    </xf>
    <xf numFmtId="0" fontId="5" fillId="0" borderId="0" xfId="1" applyFont="1">
      <alignment vertical="center"/>
    </xf>
    <xf numFmtId="0" fontId="6" fillId="0" borderId="0" xfId="1" applyFont="1">
      <alignment vertical="center"/>
    </xf>
    <xf numFmtId="0" fontId="2" fillId="0" borderId="0" xfId="0" applyFont="1" applyAlignment="1">
      <alignment vertical="center" wrapText="1"/>
    </xf>
    <xf numFmtId="56" fontId="2" fillId="0" borderId="0" xfId="0" applyNumberFormat="1"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dedede.jp/" TargetMode="External"/><Relationship Id="rId21" Type="http://schemas.openxmlformats.org/officeDocument/2006/relationships/hyperlink" Target="https://doraeiga.com/2024/" TargetMode="External"/><Relationship Id="rId42" Type="http://schemas.openxmlformats.org/officeDocument/2006/relationships/hyperlink" Target="https://anpan-movie.com/2024/" TargetMode="External"/><Relationship Id="rId47" Type="http://schemas.openxmlformats.org/officeDocument/2006/relationships/hyperlink" Target="https://www.amanojaku-movie.com/" TargetMode="External"/><Relationship Id="rId63" Type="http://schemas.openxmlformats.org/officeDocument/2006/relationships/hyperlink" Target="https://touken-kai.jp/" TargetMode="External"/><Relationship Id="rId68" Type="http://schemas.openxmlformats.org/officeDocument/2006/relationships/hyperlink" Target="https://cherimaho-anime.com/" TargetMode="External"/><Relationship Id="rId84" Type="http://schemas.openxmlformats.org/officeDocument/2006/relationships/hyperlink" Target="https://rainycocoa.jp/movie/" TargetMode="External"/><Relationship Id="rId89" Type="http://schemas.openxmlformats.org/officeDocument/2006/relationships/hyperlink" Target="https://anime-gintama.com/on_theater_2d/kintama/" TargetMode="External"/><Relationship Id="rId16" Type="http://schemas.openxmlformats.org/officeDocument/2006/relationships/hyperlink" Target="https://tsukiuta-movie.com/" TargetMode="External"/><Relationship Id="rId11" Type="http://schemas.openxmlformats.org/officeDocument/2006/relationships/hyperlink" Target="https://www.gundam-seed.net/freedom/" TargetMode="External"/><Relationship Id="rId32" Type="http://schemas.openxmlformats.org/officeDocument/2006/relationships/hyperlink" Target="https://trapezium-movie.com/" TargetMode="External"/><Relationship Id="rId37" Type="http://schemas.openxmlformats.org/officeDocument/2006/relationships/hyperlink" Target="https://oshiri-movie.com/" TargetMode="External"/><Relationship Id="rId53" Type="http://schemas.openxmlformats.org/officeDocument/2006/relationships/hyperlink" Target="https://shinycolors-anime2nd.idolmaster-official.jp/" TargetMode="External"/><Relationship Id="rId58" Type="http://schemas.openxmlformats.org/officeDocument/2006/relationships/hyperlink" Target="https://geass.jp/roze/" TargetMode="External"/><Relationship Id="rId74" Type="http://schemas.openxmlformats.org/officeDocument/2006/relationships/hyperlink" Target="https://yohane.net/" TargetMode="External"/><Relationship Id="rId79" Type="http://schemas.openxmlformats.org/officeDocument/2006/relationships/hyperlink" Target="http://www.gundam-the-origin.net/" TargetMode="External"/><Relationship Id="rId5" Type="http://schemas.openxmlformats.org/officeDocument/2006/relationships/hyperlink" Target="https://www.mononoke-movie.com/" TargetMode="External"/><Relationship Id="rId90" Type="http://schemas.openxmlformats.org/officeDocument/2006/relationships/hyperlink" Target="https://skoota.jp/sazanami/cinema.html" TargetMode="External"/><Relationship Id="rId95" Type="http://schemas.openxmlformats.org/officeDocument/2006/relationships/hyperlink" Target="https://sololeveling-anime.net/" TargetMode="External"/><Relationship Id="rId22" Type="http://schemas.openxmlformats.org/officeDocument/2006/relationships/hyperlink" Target="http://shimajiro.jp/movie2024/" TargetMode="External"/><Relationship Id="rId27" Type="http://schemas.openxmlformats.org/officeDocument/2006/relationships/hyperlink" Target="https://dededede.jp/" TargetMode="External"/><Relationship Id="rId43" Type="http://schemas.openxmlformats.org/officeDocument/2006/relationships/hyperlink" Target="https://ghostcat-anzu.jp/" TargetMode="External"/><Relationship Id="rId48" Type="http://schemas.openxmlformats.org/officeDocument/2006/relationships/hyperlink" Target="https://kiminoiro.jp/" TargetMode="External"/><Relationship Id="rId64" Type="http://schemas.openxmlformats.org/officeDocument/2006/relationships/hyperlink" Target="https://kinpri.com/" TargetMode="External"/><Relationship Id="rId69" Type="http://schemas.openxmlformats.org/officeDocument/2006/relationships/hyperlink" Target="https://www.youtube.com/@st_harutonari" TargetMode="External"/><Relationship Id="rId80" Type="http://schemas.openxmlformats.org/officeDocument/2006/relationships/hyperlink" Target="http://www.gundam-the-origin.net/" TargetMode="External"/><Relationship Id="rId85" Type="http://schemas.openxmlformats.org/officeDocument/2006/relationships/hyperlink" Target="https://anime-dandadan.com/" TargetMode="External"/><Relationship Id="rId3" Type="http://schemas.openxmlformats.org/officeDocument/2006/relationships/hyperlink" Target="https://eiga.com/coming/202202/" TargetMode="External"/><Relationship Id="rId12" Type="http://schemas.openxmlformats.org/officeDocument/2006/relationships/hyperlink" Target="https://ohmuroke.com/" TargetMode="External"/><Relationship Id="rId17" Type="http://schemas.openxmlformats.org/officeDocument/2006/relationships/hyperlink" Target="https://www.lovelive-anime.jp/nijigasaki/" TargetMode="External"/><Relationship Id="rId25" Type="http://schemas.openxmlformats.org/officeDocument/2006/relationships/hyperlink" Target="https://www.kurayukaba.jp/kuramerukagari/" TargetMode="External"/><Relationship Id="rId33" Type="http://schemas.openxmlformats.org/officeDocument/2006/relationships/hyperlink" Target="https://geass.jp/roze/" TargetMode="External"/><Relationship Id="rId38" Type="http://schemas.openxmlformats.org/officeDocument/2006/relationships/hyperlink" Target="https://movie-umamusume.jp/" TargetMode="External"/><Relationship Id="rId46" Type="http://schemas.openxmlformats.org/officeDocument/2006/relationships/hyperlink" Target="https://anime.bang-dream.com/mygo/" TargetMode="External"/><Relationship Id="rId59" Type="http://schemas.openxmlformats.org/officeDocument/2006/relationships/hyperlink" Target="https://geass.jp/roze/" TargetMode="External"/><Relationship Id="rId67" Type="http://schemas.openxmlformats.org/officeDocument/2006/relationships/hyperlink" Target="https://starblazers-yamato.net/" TargetMode="External"/><Relationship Id="rId20" Type="http://schemas.openxmlformats.org/officeDocument/2006/relationships/hyperlink" Target="https://www.kizumonogatari-movie.com/" TargetMode="External"/><Relationship Id="rId41" Type="http://schemas.openxmlformats.org/officeDocument/2006/relationships/hyperlink" Target="https://bocchi.rocks/" TargetMode="External"/><Relationship Id="rId54" Type="http://schemas.openxmlformats.org/officeDocument/2006/relationships/hyperlink" Target="https://zegapain.net/sta/" TargetMode="External"/><Relationship Id="rId62" Type="http://schemas.openxmlformats.org/officeDocument/2006/relationships/hyperlink" Target="https://stpr-movie.com/" TargetMode="External"/><Relationship Id="rId70" Type="http://schemas.openxmlformats.org/officeDocument/2006/relationships/hyperlink" Target="https://slamdunk-movie.jp/" TargetMode="External"/><Relationship Id="rId75" Type="http://schemas.openxmlformats.org/officeDocument/2006/relationships/hyperlink" Target="https://www.kamen-rider-official.com/fuuto-movie/" TargetMode="External"/><Relationship Id="rId83" Type="http://schemas.openxmlformats.org/officeDocument/2006/relationships/hyperlink" Target="https://saikyoohanime.com/event/aeoncinema2024/" TargetMode="External"/><Relationship Id="rId88" Type="http://schemas.openxmlformats.org/officeDocument/2006/relationships/hyperlink" Target="https://anime-gintama.com/on_theater_2d/ikkokukeisei/" TargetMode="External"/><Relationship Id="rId91" Type="http://schemas.openxmlformats.org/officeDocument/2006/relationships/hyperlink" Target="https://future-boy-conan.com/" TargetMode="External"/><Relationship Id="rId96" Type="http://schemas.openxmlformats.org/officeDocument/2006/relationships/hyperlink" Target="https://www.amrita-movie.com/" TargetMode="External"/><Relationship Id="rId1" Type="http://schemas.openxmlformats.org/officeDocument/2006/relationships/hyperlink" Target="https://www.cinemacafe.net/movies/release/year/2022/" TargetMode="External"/><Relationship Id="rId6" Type="http://schemas.openxmlformats.org/officeDocument/2006/relationships/hyperlink" Target="https://haikyu.jp/" TargetMode="External"/><Relationship Id="rId15" Type="http://schemas.openxmlformats.org/officeDocument/2006/relationships/hyperlink" Target="https://bluelock-pr.com/" TargetMode="External"/><Relationship Id="rId23" Type="http://schemas.openxmlformats.org/officeDocument/2006/relationships/hyperlink" Target="https://paripikoumei-anime.com/" TargetMode="External"/><Relationship Id="rId28" Type="http://schemas.openxmlformats.org/officeDocument/2006/relationships/hyperlink" Target="https://www.shinchan-movie.com/2024/" TargetMode="External"/><Relationship Id="rId36" Type="http://schemas.openxmlformats.org/officeDocument/2006/relationships/hyperlink" Target="https://oshiri-movie.com/" TargetMode="External"/><Relationship Id="rId49" Type="http://schemas.openxmlformats.org/officeDocument/2006/relationships/hyperlink" Target="https://sh-anime.shochiku.co.jp/ganbatte-anime/" TargetMode="External"/><Relationship Id="rId57" Type="http://schemas.openxmlformats.org/officeDocument/2006/relationships/hyperlink" Target="https://geass.jp/roze/" TargetMode="External"/><Relationship Id="rId10" Type="http://schemas.openxmlformats.org/officeDocument/2006/relationships/hyperlink" Target="https://bocchi.rocks/" TargetMode="External"/><Relationship Id="rId31" Type="http://schemas.openxmlformats.org/officeDocument/2006/relationships/hyperlink" Target="https://www.conan-movie.jp/2024/" TargetMode="External"/><Relationship Id="rId44" Type="http://schemas.openxmlformats.org/officeDocument/2006/relationships/hyperlink" Target="https://sh-anime.shochiku.co.jp/nintama-movie/" TargetMode="External"/><Relationship Id="rId52" Type="http://schemas.openxmlformats.org/officeDocument/2006/relationships/hyperlink" Target="https://shinycolors-anime2nd.idolmaster-official.jp/" TargetMode="External"/><Relationship Id="rId60" Type="http://schemas.openxmlformats.org/officeDocument/2006/relationships/hyperlink" Target="https://movie-umamusume.jp/rttt/" TargetMode="External"/><Relationship Id="rId65" Type="http://schemas.openxmlformats.org/officeDocument/2006/relationships/hyperlink" Target="http://re-zero-anime.jp/tv/" TargetMode="External"/><Relationship Id="rId73" Type="http://schemas.openxmlformats.org/officeDocument/2006/relationships/hyperlink" Target="https://shingeki.tv/movie_final/" TargetMode="External"/><Relationship Id="rId78" Type="http://schemas.openxmlformats.org/officeDocument/2006/relationships/hyperlink" Target="https://www.komaneko.com/" TargetMode="External"/><Relationship Id="rId81" Type="http://schemas.openxmlformats.org/officeDocument/2006/relationships/hyperlink" Target="http://www.gundam-the-origin.net/" TargetMode="External"/><Relationship Id="rId86" Type="http://schemas.openxmlformats.org/officeDocument/2006/relationships/hyperlink" Target="https://kosys.opap.jp/special/movie" TargetMode="External"/><Relationship Id="rId94" Type="http://schemas.openxmlformats.org/officeDocument/2006/relationships/hyperlink" Target="https://lupin-cagliostro45.com/" TargetMode="External"/><Relationship Id="rId4" Type="http://schemas.openxmlformats.org/officeDocument/2006/relationships/hyperlink" Target="https://overlord-anime.com/" TargetMode="External"/><Relationship Id="rId9" Type="http://schemas.openxmlformats.org/officeDocument/2006/relationships/hyperlink" Target="https://iris.dive2ent.com/" TargetMode="External"/><Relationship Id="rId13" Type="http://schemas.openxmlformats.org/officeDocument/2006/relationships/hyperlink" Target="https://ohmuroke.com/" TargetMode="External"/><Relationship Id="rId18" Type="http://schemas.openxmlformats.org/officeDocument/2006/relationships/hyperlink" Target="https://www.kurayukaba.jp/kurayukaba/" TargetMode="External"/><Relationship Id="rId39" Type="http://schemas.openxmlformats.org/officeDocument/2006/relationships/hyperlink" Target="https://starblazers-yamato.net/" TargetMode="External"/><Relationship Id="rId34" Type="http://schemas.openxmlformats.org/officeDocument/2006/relationships/hyperlink" Target="https://given-anime.com/" TargetMode="External"/><Relationship Id="rId50" Type="http://schemas.openxmlformats.org/officeDocument/2006/relationships/hyperlink" Target="https://lookback-anime.com/" TargetMode="External"/><Relationship Id="rId55" Type="http://schemas.openxmlformats.org/officeDocument/2006/relationships/hyperlink" Target="https://2024.precure-movie.com/" TargetMode="External"/><Relationship Id="rId76" Type="http://schemas.openxmlformats.org/officeDocument/2006/relationships/hyperlink" Target="https://www.inazuma.jp/movie/" TargetMode="External"/><Relationship Id="rId97" Type="http://schemas.openxmlformats.org/officeDocument/2006/relationships/printerSettings" Target="../printerSettings/printerSettings1.bin"/><Relationship Id="rId7" Type="http://schemas.openxmlformats.org/officeDocument/2006/relationships/hyperlink" Target="https://bloody-escape.com/" TargetMode="External"/><Relationship Id="rId71" Type="http://schemas.openxmlformats.org/officeDocument/2006/relationships/hyperlink" Target="https://wwws.warnerbros.co.jp/lotr-movie/" TargetMode="External"/><Relationship Id="rId92" Type="http://schemas.openxmlformats.org/officeDocument/2006/relationships/hyperlink" Target="https://kimetsu.com/anime/worldtour2024/" TargetMode="External"/><Relationship Id="rId2" Type="http://schemas.openxmlformats.org/officeDocument/2006/relationships/hyperlink" Target="https://www.cinematoday.jp/movie/release/" TargetMode="External"/><Relationship Id="rId29" Type="http://schemas.openxmlformats.org/officeDocument/2006/relationships/hyperlink" Target="https://fureru-movie.com/" TargetMode="External"/><Relationship Id="rId24" Type="http://schemas.openxmlformats.org/officeDocument/2006/relationships/hyperlink" Target="https://www.conan-movie.jp/2024/" TargetMode="External"/><Relationship Id="rId40" Type="http://schemas.openxmlformats.org/officeDocument/2006/relationships/hyperlink" Target="https://anime.bang-dream.com/mygo/" TargetMode="External"/><Relationship Id="rId45" Type="http://schemas.openxmlformats.org/officeDocument/2006/relationships/hyperlink" Target="https://molcar-anime.com/" TargetMode="External"/><Relationship Id="rId66" Type="http://schemas.openxmlformats.org/officeDocument/2006/relationships/hyperlink" Target="https://www.tbs.co.jp/anime/5hanayome/" TargetMode="External"/><Relationship Id="rId87" Type="http://schemas.openxmlformats.org/officeDocument/2006/relationships/hyperlink" Target="https://ramenakaneko.com/" TargetMode="External"/><Relationship Id="rId61" Type="http://schemas.openxmlformats.org/officeDocument/2006/relationships/hyperlink" Target="https://given-anime.com/" TargetMode="External"/><Relationship Id="rId82" Type="http://schemas.openxmlformats.org/officeDocument/2006/relationships/hyperlink" Target="https://m-78.jp/news/post-7175" TargetMode="External"/><Relationship Id="rId19" Type="http://schemas.openxmlformats.org/officeDocument/2006/relationships/hyperlink" Target="https://heroaca-movie.com/" TargetMode="External"/><Relationship Id="rId14" Type="http://schemas.openxmlformats.org/officeDocument/2006/relationships/hyperlink" Target="https://starblazers-yamato.net/4kremaster/" TargetMode="External"/><Relationship Id="rId30" Type="http://schemas.openxmlformats.org/officeDocument/2006/relationships/hyperlink" Target="https://www.netflix.com/title/81007144" TargetMode="External"/><Relationship Id="rId35" Type="http://schemas.openxmlformats.org/officeDocument/2006/relationships/hyperlink" Target="https://www.jp.square-enix.com/music/sem/page/FF7ACC4K/" TargetMode="External"/><Relationship Id="rId56" Type="http://schemas.openxmlformats.org/officeDocument/2006/relationships/hyperlink" Target="https://shinycolors-anime2nd.idolmaster-official.jp/" TargetMode="External"/><Relationship Id="rId77" Type="http://schemas.openxmlformats.org/officeDocument/2006/relationships/hyperlink" Target="https://www.inazuma.jp/movie/" TargetMode="External"/><Relationship Id="rId8" Type="http://schemas.openxmlformats.org/officeDocument/2006/relationships/hyperlink" Target="https://shinycolors-anime.idolmaster-official.jp/" TargetMode="External"/><Relationship Id="rId51" Type="http://schemas.openxmlformats.org/officeDocument/2006/relationships/hyperlink" Target="https://yell-movie2024.com/" TargetMode="External"/><Relationship Id="rId72" Type="http://schemas.openxmlformats.org/officeDocument/2006/relationships/hyperlink" Target="https://kitaro-tanjo.com/" TargetMode="External"/><Relationship Id="rId93" Type="http://schemas.openxmlformats.org/officeDocument/2006/relationships/hyperlink" Target="https://rakuen-tsuiho.com/1/top.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5884A-91FA-42F9-9D97-202F8A45A4B6}">
  <dimension ref="A1:N102"/>
  <sheetViews>
    <sheetView tabSelected="1" topLeftCell="B1" zoomScaleNormal="100" workbookViewId="0">
      <pane ySplit="1" topLeftCell="A88" activePane="bottomLeft" state="frozen"/>
      <selection pane="bottomLeft" activeCell="K92" sqref="K92"/>
    </sheetView>
  </sheetViews>
  <sheetFormatPr defaultColWidth="9" defaultRowHeight="18" x14ac:dyDescent="0.45"/>
  <cols>
    <col min="1" max="1" width="15.59765625" style="1" bestFit="1" customWidth="1"/>
    <col min="2" max="2" width="73.5" style="1" bestFit="1" customWidth="1"/>
    <col min="3" max="12" width="10.59765625" style="1" customWidth="1"/>
    <col min="13" max="13" width="45.59765625" style="1" bestFit="1" customWidth="1"/>
    <col min="14" max="14" width="71.3984375" style="1" customWidth="1"/>
    <col min="15" max="16384" width="9" style="1"/>
  </cols>
  <sheetData>
    <row r="1" spans="1:14" x14ac:dyDescent="0.45">
      <c r="A1" s="1" t="s">
        <v>0</v>
      </c>
      <c r="B1" s="1" t="s">
        <v>1</v>
      </c>
      <c r="C1" s="1" t="s">
        <v>2</v>
      </c>
      <c r="D1" s="1" t="s">
        <v>3</v>
      </c>
      <c r="E1" s="1" t="s">
        <v>4</v>
      </c>
      <c r="F1" s="1" t="s">
        <v>5</v>
      </c>
      <c r="G1" s="1" t="s">
        <v>6</v>
      </c>
      <c r="H1" s="1" t="s">
        <v>7</v>
      </c>
      <c r="I1" s="1" t="s">
        <v>8</v>
      </c>
      <c r="J1" s="1" t="s">
        <v>9</v>
      </c>
      <c r="K1" s="1" t="s">
        <v>480</v>
      </c>
      <c r="L1" s="1" t="s">
        <v>10</v>
      </c>
      <c r="M1" s="1" t="s">
        <v>11</v>
      </c>
      <c r="N1" s="1" t="s">
        <v>12</v>
      </c>
    </row>
    <row r="2" spans="1:14" x14ac:dyDescent="0.45">
      <c r="A2" s="2">
        <v>45296</v>
      </c>
      <c r="B2" s="1" t="s">
        <v>13</v>
      </c>
      <c r="C2" s="1">
        <v>34569</v>
      </c>
      <c r="D2" s="1">
        <f>IF(ISBLANK(C2),"",HYPERLINK(C$1 &amp; C2 &amp; "/", C2))</f>
        <v>34569</v>
      </c>
      <c r="E2" s="1" t="s">
        <v>14</v>
      </c>
      <c r="F2" s="1" t="str">
        <f>IF(ISBLANK(E2),"",HYPERLINK(E$1 &amp; E2, E2))</f>
        <v>T0028641</v>
      </c>
      <c r="G2" s="1">
        <v>96478</v>
      </c>
      <c r="H2" s="1">
        <f>IF(ISBLANK(G2),"",HYPERLINK(G$1 &amp; G2 &amp; "/", G2))</f>
        <v>96478</v>
      </c>
      <c r="I2" s="1" t="s">
        <v>15</v>
      </c>
      <c r="J2" s="1" t="str">
        <f>IF(ISBLANK(I2),"",HYPERLINK(I$1 &amp; I2, I2))</f>
        <v>BLOODY__ESCAPE</v>
      </c>
      <c r="K2" s="1" t="s">
        <v>16</v>
      </c>
      <c r="L2" s="1" t="str">
        <f>IF(ISBLANK(K2),"",HYPERLINK(K$1 &amp;SUBSTITUTE(SUBSTITUTE($K2,"#","%23")," ","%20")&amp;"&amp;src=hashtag_click", K2))</f>
        <v>#ブラッディエスケープ</v>
      </c>
      <c r="M2" s="6" t="s">
        <v>17</v>
      </c>
      <c r="N2" s="1" t="s">
        <v>18</v>
      </c>
    </row>
    <row r="3" spans="1:14" x14ac:dyDescent="0.45">
      <c r="A3" s="2">
        <v>45296</v>
      </c>
      <c r="B3" s="1" t="s">
        <v>19</v>
      </c>
      <c r="D3" s="1" t="str">
        <f>IF(ISBLANK(C3),"",HYPERLINK(C$1 &amp; C3 &amp; "/", C3))</f>
        <v/>
      </c>
      <c r="E3" s="1" t="s">
        <v>20</v>
      </c>
      <c r="F3" s="1" t="str">
        <f t="shared" ref="F3:F9" si="0">IF(ISBLANK(E3),"",HYPERLINK(E$1 &amp; E3, E3))</f>
        <v>T0028914</v>
      </c>
      <c r="G3" s="1">
        <v>99134</v>
      </c>
      <c r="H3" s="1">
        <f t="shared" ref="H3:H47" si="1">IF(ISBLANK(G3),"",HYPERLINK(G$1 &amp; G3 &amp; "/", G3))</f>
        <v>99134</v>
      </c>
      <c r="I3" s="1" t="s">
        <v>21</v>
      </c>
      <c r="J3" s="1" t="str">
        <f t="shared" ref="J3:J47" si="2">IF(ISBLANK(I3),"",HYPERLINK(I$1 &amp; I3, I3))</f>
        <v>shinyc_official</v>
      </c>
      <c r="K3" s="1" t="s">
        <v>22</v>
      </c>
      <c r="L3" s="1" t="str">
        <f>IF(ISBLANK(K3),"",HYPERLINK(K$1 &amp;SUBSTITUTE(SUBSTITUTE($K3,"#","%23")," ","%20")&amp;"&amp;src=hashtag_click", K3))</f>
        <v>#シャニマス #シャニアニ</v>
      </c>
      <c r="M3" s="6" t="s">
        <v>23</v>
      </c>
      <c r="N3" s="1" t="s">
        <v>24</v>
      </c>
    </row>
    <row r="4" spans="1:14" x14ac:dyDescent="0.45">
      <c r="A4" s="2">
        <v>45296</v>
      </c>
      <c r="B4" s="1" t="s">
        <v>25</v>
      </c>
      <c r="C4" s="1">
        <v>34879</v>
      </c>
      <c r="D4" s="1">
        <f>IF(ISBLANK(C4),"",HYPERLINK(C$1 &amp; C4 &amp; "/", C4))</f>
        <v>34879</v>
      </c>
      <c r="E4" s="1" t="s">
        <v>26</v>
      </c>
      <c r="F4" s="1" t="str">
        <f t="shared" si="0"/>
        <v>T0029443</v>
      </c>
      <c r="G4" s="1">
        <v>100862</v>
      </c>
      <c r="H4" s="1">
        <f t="shared" si="1"/>
        <v>100862</v>
      </c>
      <c r="I4" s="1" t="s">
        <v>27</v>
      </c>
      <c r="J4" s="1" t="str">
        <f>IF(ISBLANK(I4),"",HYPERLINK(I$1 &amp; I4, I4))</f>
        <v>conan_movie</v>
      </c>
      <c r="K4" s="1" t="s">
        <v>28</v>
      </c>
      <c r="L4" s="1" t="str">
        <f>IF(ISBLANK(K4),"",HYPERLINK(K$1 &amp;SUBSTITUTE(SUBSTITUTE($K4,"#","%23")," ","%20")&amp;"&amp;src=hashtag_click", K4))</f>
        <v>#名探偵コナンvs怪盗キッド</v>
      </c>
      <c r="M4" s="6" t="s">
        <v>29</v>
      </c>
      <c r="N4" s="1" t="s">
        <v>30</v>
      </c>
    </row>
    <row r="5" spans="1:14" x14ac:dyDescent="0.45">
      <c r="A5" s="2">
        <v>45296</v>
      </c>
      <c r="B5" s="1" t="s">
        <v>31</v>
      </c>
      <c r="D5" s="1" t="str">
        <f t="shared" ref="D5:D45" si="3">IF(ISBLANK(C5),"",HYPERLINK(C$1 &amp; C5 &amp; "/", C5))</f>
        <v/>
      </c>
      <c r="E5" s="1" t="s">
        <v>32</v>
      </c>
      <c r="F5" s="1" t="str">
        <f t="shared" si="0"/>
        <v>T0017673</v>
      </c>
      <c r="G5" s="1">
        <v>34908</v>
      </c>
      <c r="H5" s="1">
        <f>IF(ISBLANK(G5),"",HYPERLINK(G$1 &amp; G5 &amp; "/", G5))</f>
        <v>34908</v>
      </c>
      <c r="I5" s="1" t="s">
        <v>33</v>
      </c>
      <c r="J5" s="1" t="str">
        <f t="shared" ref="J5:J6" si="4">IF(ISBLANK(I5),"",HYPERLINK(I$1 &amp; I5, I5))</f>
        <v>new_yamato_2199</v>
      </c>
      <c r="K5" s="1" t="s">
        <v>34</v>
      </c>
      <c r="L5" s="1" t="str">
        <f>IF(ISBLANK(K5),"",HYPERLINK(K$1 &amp;SUBSTITUTE(SUBSTITUTE($K5,"#","%23")," ","%20")&amp;"&amp;src=hashtag_click", K5))</f>
        <v>#宇宙戦艦ヤマト</v>
      </c>
      <c r="M5" s="6" t="s">
        <v>35</v>
      </c>
      <c r="N5" s="1" t="s">
        <v>36</v>
      </c>
    </row>
    <row r="6" spans="1:14" x14ac:dyDescent="0.45">
      <c r="A6" s="2">
        <v>45303</v>
      </c>
      <c r="B6" s="1" t="s">
        <v>37</v>
      </c>
      <c r="C6" s="1">
        <v>34780</v>
      </c>
      <c r="D6" s="1">
        <f t="shared" si="3"/>
        <v>34780</v>
      </c>
      <c r="E6" s="1" t="s">
        <v>38</v>
      </c>
      <c r="F6" s="1" t="str">
        <f t="shared" si="0"/>
        <v>T0029441</v>
      </c>
      <c r="G6" s="1">
        <v>100207</v>
      </c>
      <c r="H6" s="1">
        <f>IF(ISBLANK(G6),"",HYPERLINK(G$1 &amp; G6 &amp; "/", G6))</f>
        <v>100207</v>
      </c>
      <c r="I6" s="1" t="s">
        <v>39</v>
      </c>
      <c r="J6" s="1" t="str">
        <f t="shared" si="4"/>
        <v>nisioisin_anime</v>
      </c>
      <c r="K6" s="1" t="s">
        <v>40</v>
      </c>
      <c r="L6" s="1" t="str">
        <f>IF(ISBLANK(K6),"",HYPERLINK(K$1 &amp;SUBSTITUTE(SUBSTITUTE($K6,"#","%23")," ","%20")&amp;"&amp;src=hashtag_click", K6))</f>
        <v>#傷物語 #物語シリーズ</v>
      </c>
      <c r="M6" s="6" t="s">
        <v>41</v>
      </c>
      <c r="N6" s="1" t="s">
        <v>42</v>
      </c>
    </row>
    <row r="7" spans="1:14" x14ac:dyDescent="0.45">
      <c r="A7" s="2">
        <v>45310</v>
      </c>
      <c r="B7" s="1" t="s">
        <v>43</v>
      </c>
      <c r="D7" s="1" t="str">
        <f t="shared" si="3"/>
        <v/>
      </c>
      <c r="E7" s="1" t="s">
        <v>44</v>
      </c>
      <c r="F7" s="1" t="str">
        <f t="shared" si="0"/>
        <v>T0029490</v>
      </c>
      <c r="G7" s="1">
        <v>100953</v>
      </c>
      <c r="H7" s="1">
        <f>IF(ISBLANK(G7),"",HYPERLINK(G$1 &amp; G7 &amp; "/", G7))</f>
        <v>100953</v>
      </c>
      <c r="L7" s="1" t="str">
        <f t="shared" ref="L7:L70" si="5">IF(ISBLANK(K7),"",HYPERLINK(K$1 &amp;SUBSTITUTE(SUBSTITUTE($K7,"#","%23")," ","%20")&amp;"&amp;src=hashtag_click", K7))</f>
        <v/>
      </c>
      <c r="M7" s="6" t="s">
        <v>45</v>
      </c>
      <c r="N7" s="1" t="s">
        <v>46</v>
      </c>
    </row>
    <row r="8" spans="1:14" x14ac:dyDescent="0.45">
      <c r="A8" s="2">
        <v>45317</v>
      </c>
      <c r="B8" s="1" t="s">
        <v>47</v>
      </c>
      <c r="C8" s="1">
        <v>34557</v>
      </c>
      <c r="D8" s="1">
        <f t="shared" si="3"/>
        <v>34557</v>
      </c>
      <c r="E8" s="1" t="s">
        <v>48</v>
      </c>
      <c r="F8" s="1" t="str">
        <f t="shared" si="0"/>
        <v>T0028897</v>
      </c>
      <c r="G8" s="1">
        <v>95132</v>
      </c>
      <c r="H8" s="1">
        <f t="shared" si="1"/>
        <v>95132</v>
      </c>
      <c r="I8" s="1" t="s">
        <v>49</v>
      </c>
      <c r="J8" s="1" t="str">
        <f t="shared" si="2"/>
        <v>SEED_HDRP</v>
      </c>
      <c r="K8" s="1" t="s">
        <v>50</v>
      </c>
      <c r="L8" s="1" t="str">
        <f t="shared" si="5"/>
        <v>#SEEDFREEDOM #ガンダムSEED #g_seed</v>
      </c>
      <c r="M8" s="6" t="s">
        <v>51</v>
      </c>
    </row>
    <row r="9" spans="1:14" x14ac:dyDescent="0.45">
      <c r="A9" s="2">
        <v>45318</v>
      </c>
      <c r="B9" s="1" t="s">
        <v>52</v>
      </c>
      <c r="C9" s="1">
        <v>34374</v>
      </c>
      <c r="D9" s="1">
        <f t="shared" si="3"/>
        <v>34374</v>
      </c>
      <c r="E9" s="1" t="s">
        <v>53</v>
      </c>
      <c r="F9" s="1" t="str">
        <f t="shared" si="0"/>
        <v>T0029287</v>
      </c>
      <c r="G9" s="1">
        <v>99153</v>
      </c>
      <c r="H9" s="1">
        <f t="shared" si="1"/>
        <v>99153</v>
      </c>
      <c r="I9" s="1" t="s">
        <v>54</v>
      </c>
      <c r="J9" s="1" t="str">
        <f t="shared" si="2"/>
        <v>given_anime</v>
      </c>
      <c r="K9" s="1" t="s">
        <v>55</v>
      </c>
      <c r="L9" s="1" t="str">
        <f t="shared" si="5"/>
        <v>#ギヴン</v>
      </c>
      <c r="M9" s="6" t="s">
        <v>56</v>
      </c>
      <c r="N9" s="1" t="s">
        <v>57</v>
      </c>
    </row>
    <row r="10" spans="1:14" x14ac:dyDescent="0.45">
      <c r="A10" s="2">
        <v>45324</v>
      </c>
      <c r="B10" s="1" t="s">
        <v>58</v>
      </c>
      <c r="C10" s="1">
        <v>34890</v>
      </c>
      <c r="D10" s="1">
        <f t="shared" si="3"/>
        <v>34890</v>
      </c>
      <c r="E10" s="1" t="s">
        <v>59</v>
      </c>
      <c r="F10" s="1" t="str">
        <f>IF(ISBLANK(E10),"",HYPERLINK(E$1 &amp; E10, E10))</f>
        <v>T0029044</v>
      </c>
      <c r="G10" s="1">
        <v>99976</v>
      </c>
      <c r="H10" s="1">
        <f t="shared" si="1"/>
        <v>99976</v>
      </c>
      <c r="I10" s="1" t="s">
        <v>60</v>
      </c>
      <c r="J10" s="1" t="str">
        <f t="shared" si="2"/>
        <v>omrk_movie</v>
      </c>
      <c r="K10" s="1" t="s">
        <v>61</v>
      </c>
      <c r="L10" s="1" t="str">
        <f t="shared" si="5"/>
        <v xml:space="preserve">#大室家 </v>
      </c>
      <c r="M10" s="6" t="s">
        <v>62</v>
      </c>
      <c r="N10" s="1" t="s">
        <v>63</v>
      </c>
    </row>
    <row r="11" spans="1:14" x14ac:dyDescent="0.45">
      <c r="A11" s="2">
        <v>45324</v>
      </c>
      <c r="B11" s="1" t="s">
        <v>64</v>
      </c>
      <c r="E11" s="1" t="s">
        <v>65</v>
      </c>
      <c r="F11" s="1" t="str">
        <f>IF(ISBLANK(E11),"",HYPERLINK(E$1 &amp; E11, E11))</f>
        <v>T0029544</v>
      </c>
      <c r="G11" s="1">
        <v>100880</v>
      </c>
      <c r="H11" s="1">
        <f t="shared" si="1"/>
        <v>100880</v>
      </c>
      <c r="I11" s="1" t="s">
        <v>66</v>
      </c>
      <c r="J11" s="1" t="str">
        <f t="shared" si="2"/>
        <v>kimetsu_off</v>
      </c>
      <c r="K11" s="1" t="s">
        <v>67</v>
      </c>
      <c r="L11" s="1" t="str">
        <f t="shared" si="5"/>
        <v>#鬼滅の刃</v>
      </c>
      <c r="M11" s="6" t="s">
        <v>68</v>
      </c>
      <c r="N11" s="1" t="s">
        <v>69</v>
      </c>
    </row>
    <row r="12" spans="1:14" x14ac:dyDescent="0.45">
      <c r="A12" s="2">
        <v>45338</v>
      </c>
      <c r="B12" s="1" t="s">
        <v>70</v>
      </c>
      <c r="C12" s="1">
        <v>33516</v>
      </c>
      <c r="D12" s="1">
        <f t="shared" si="3"/>
        <v>33516</v>
      </c>
      <c r="E12" s="1" t="s">
        <v>71</v>
      </c>
      <c r="F12" s="1" t="str">
        <f t="shared" ref="F12:F54" si="6">IF(ISBLANK(E12),"",HYPERLINK(E$1 &amp; E12, E12))</f>
        <v>T0029192</v>
      </c>
      <c r="G12" s="1">
        <v>97706</v>
      </c>
      <c r="H12" s="1">
        <f t="shared" si="1"/>
        <v>97706</v>
      </c>
      <c r="I12" s="1" t="s">
        <v>72</v>
      </c>
      <c r="J12" s="1" t="str">
        <f t="shared" si="2"/>
        <v>animehaikyu_com</v>
      </c>
      <c r="K12" s="1" t="s">
        <v>73</v>
      </c>
      <c r="L12" s="1" t="str">
        <f t="shared" si="5"/>
        <v xml:space="preserve">#hq_anime </v>
      </c>
      <c r="M12" s="6" t="s">
        <v>74</v>
      </c>
      <c r="N12" s="1" t="s">
        <v>75</v>
      </c>
    </row>
    <row r="13" spans="1:14" x14ac:dyDescent="0.45">
      <c r="A13" s="2">
        <v>45352</v>
      </c>
      <c r="B13" s="1" t="s">
        <v>76</v>
      </c>
      <c r="C13" s="1">
        <v>34565</v>
      </c>
      <c r="D13" s="1">
        <f t="shared" si="3"/>
        <v>34565</v>
      </c>
      <c r="E13" s="1" t="s">
        <v>77</v>
      </c>
      <c r="F13" s="1" t="str">
        <f t="shared" si="6"/>
        <v>T0028918</v>
      </c>
      <c r="G13" s="1">
        <v>99779</v>
      </c>
      <c r="H13" s="1">
        <f t="shared" si="1"/>
        <v>99779</v>
      </c>
      <c r="I13" s="1" t="s">
        <v>78</v>
      </c>
      <c r="J13" s="1" t="str">
        <f t="shared" si="2"/>
        <v>doraemonChannel</v>
      </c>
      <c r="K13" s="1" t="s">
        <v>79</v>
      </c>
      <c r="L13" s="1" t="str">
        <f t="shared" si="5"/>
        <v>#映画ドラえもん #のび太の地球交響楽</v>
      </c>
      <c r="M13" s="6" t="s">
        <v>80</v>
      </c>
    </row>
    <row r="14" spans="1:14" x14ac:dyDescent="0.45">
      <c r="A14" s="2">
        <v>45352</v>
      </c>
      <c r="B14" s="1" t="s">
        <v>81</v>
      </c>
      <c r="D14" s="1" t="str">
        <f t="shared" si="3"/>
        <v/>
      </c>
      <c r="E14" s="1" t="s">
        <v>82</v>
      </c>
      <c r="F14" s="1" t="str">
        <f t="shared" si="6"/>
        <v>T0029410</v>
      </c>
      <c r="G14" s="1">
        <v>100798</v>
      </c>
      <c r="H14" s="1">
        <f t="shared" si="1"/>
        <v>100798</v>
      </c>
      <c r="I14" s="1" t="s">
        <v>83</v>
      </c>
      <c r="J14" s="1" t="str">
        <f t="shared" si="2"/>
        <v>paripikoumei_pr</v>
      </c>
      <c r="K14" s="1" t="s">
        <v>84</v>
      </c>
      <c r="L14" s="1" t="str">
        <f t="shared" si="5"/>
        <v xml:space="preserve">#パリピ孔明 </v>
      </c>
      <c r="M14" s="6" t="s">
        <v>85</v>
      </c>
      <c r="N14" s="1" t="s">
        <v>86</v>
      </c>
    </row>
    <row r="15" spans="1:14" x14ac:dyDescent="0.45">
      <c r="A15" s="2">
        <v>45359</v>
      </c>
      <c r="B15" s="1" t="s">
        <v>87</v>
      </c>
      <c r="C15" s="1">
        <v>34837</v>
      </c>
      <c r="D15" s="1">
        <f t="shared" si="3"/>
        <v>34837</v>
      </c>
      <c r="E15" s="1" t="s">
        <v>88</v>
      </c>
      <c r="F15" s="1" t="str">
        <f t="shared" si="6"/>
        <v>T0029205</v>
      </c>
      <c r="G15" s="1">
        <v>100380</v>
      </c>
      <c r="H15" s="1">
        <f t="shared" si="1"/>
        <v>100380</v>
      </c>
      <c r="I15" s="1" t="s">
        <v>89</v>
      </c>
      <c r="J15" s="1" t="str">
        <f t="shared" si="2"/>
        <v>kodomochallenge</v>
      </c>
      <c r="K15" s="1" t="s">
        <v>90</v>
      </c>
      <c r="L15" s="1" t="str">
        <f t="shared" si="5"/>
        <v>#映画しまじろう #しまじろう</v>
      </c>
      <c r="M15" s="6" t="s">
        <v>91</v>
      </c>
    </row>
    <row r="16" spans="1:14" x14ac:dyDescent="0.45">
      <c r="A16" s="2">
        <v>45371</v>
      </c>
      <c r="B16" s="1" t="s">
        <v>92</v>
      </c>
      <c r="C16" s="1">
        <v>34938</v>
      </c>
      <c r="D16" s="1">
        <f t="shared" si="3"/>
        <v>34938</v>
      </c>
      <c r="E16" s="1" t="s">
        <v>93</v>
      </c>
      <c r="F16" s="1" t="str">
        <f t="shared" si="6"/>
        <v>T0029489</v>
      </c>
      <c r="G16" s="1">
        <v>100948</v>
      </c>
      <c r="H16" s="1">
        <f t="shared" si="1"/>
        <v>100948</v>
      </c>
      <c r="I16" s="1" t="s">
        <v>94</v>
      </c>
      <c r="J16" s="1" t="str">
        <f t="shared" si="2"/>
        <v>o_tantei</v>
      </c>
      <c r="K16" s="1" t="s">
        <v>95</v>
      </c>
      <c r="L16" s="1" t="str">
        <f t="shared" si="5"/>
        <v>#おしりたんてい</v>
      </c>
      <c r="M16" s="6" t="s">
        <v>96</v>
      </c>
    </row>
    <row r="17" spans="1:14" x14ac:dyDescent="0.45">
      <c r="A17" s="2">
        <v>45371</v>
      </c>
      <c r="B17" s="1" t="s">
        <v>97</v>
      </c>
      <c r="E17" s="1" t="s">
        <v>98</v>
      </c>
      <c r="F17" s="1" t="str">
        <f t="shared" si="6"/>
        <v>T0029748</v>
      </c>
      <c r="G17" s="1">
        <v>100949</v>
      </c>
      <c r="H17" s="1">
        <f t="shared" si="1"/>
        <v>100949</v>
      </c>
      <c r="I17" s="1" t="s">
        <v>94</v>
      </c>
      <c r="J17" s="1" t="str">
        <f t="shared" si="2"/>
        <v>o_tantei</v>
      </c>
      <c r="K17" s="1" t="s">
        <v>95</v>
      </c>
      <c r="L17" s="1" t="str">
        <f t="shared" si="5"/>
        <v>#おしりたんてい</v>
      </c>
      <c r="M17" s="6" t="s">
        <v>96</v>
      </c>
      <c r="N17" s="1" t="s">
        <v>99</v>
      </c>
    </row>
    <row r="18" spans="1:14" x14ac:dyDescent="0.45">
      <c r="A18" s="2">
        <v>45373</v>
      </c>
      <c r="B18" s="1" t="s">
        <v>100</v>
      </c>
      <c r="C18" s="1">
        <v>34688</v>
      </c>
      <c r="D18" s="1">
        <f t="shared" si="3"/>
        <v>34688</v>
      </c>
      <c r="E18" s="1" t="s">
        <v>101</v>
      </c>
      <c r="F18" s="1" t="str">
        <f t="shared" si="6"/>
        <v>T0029124</v>
      </c>
      <c r="G18" s="1">
        <v>100133</v>
      </c>
      <c r="H18" s="1">
        <f t="shared" si="1"/>
        <v>100133</v>
      </c>
      <c r="I18" s="1" t="s">
        <v>102</v>
      </c>
      <c r="J18" s="1" t="str">
        <f t="shared" si="2"/>
        <v>DEDEDEDEanime</v>
      </c>
      <c r="K18" s="1" t="s">
        <v>103</v>
      </c>
      <c r="L18" s="1" t="str">
        <f t="shared" si="5"/>
        <v>#映画デデデデ</v>
      </c>
      <c r="M18" s="6" t="s">
        <v>104</v>
      </c>
      <c r="N18" s="1" t="s">
        <v>105</v>
      </c>
    </row>
    <row r="19" spans="1:14" x14ac:dyDescent="0.45">
      <c r="A19" s="2">
        <v>45373</v>
      </c>
      <c r="B19" s="1" t="s">
        <v>106</v>
      </c>
      <c r="G19" s="1">
        <v>29785</v>
      </c>
      <c r="H19" s="1">
        <f t="shared" si="1"/>
        <v>29785</v>
      </c>
      <c r="L19" s="1" t="str">
        <f t="shared" si="5"/>
        <v/>
      </c>
      <c r="M19" s="6"/>
      <c r="N19" s="1" t="s">
        <v>107</v>
      </c>
    </row>
    <row r="20" spans="1:14" x14ac:dyDescent="0.45">
      <c r="A20" s="2">
        <v>45373</v>
      </c>
      <c r="B20" s="1" t="s">
        <v>108</v>
      </c>
      <c r="G20" s="1">
        <v>29786</v>
      </c>
      <c r="H20" s="1">
        <f t="shared" si="1"/>
        <v>29786</v>
      </c>
      <c r="L20" s="1" t="str">
        <f t="shared" si="5"/>
        <v/>
      </c>
      <c r="M20" s="6"/>
      <c r="N20" s="1" t="s">
        <v>109</v>
      </c>
    </row>
    <row r="21" spans="1:14" x14ac:dyDescent="0.45">
      <c r="A21" s="2">
        <v>45373</v>
      </c>
      <c r="B21" s="1" t="s">
        <v>110</v>
      </c>
      <c r="G21" s="1">
        <v>68257</v>
      </c>
      <c r="H21" s="1">
        <f t="shared" si="1"/>
        <v>68257</v>
      </c>
      <c r="L21" s="1" t="str">
        <f t="shared" si="5"/>
        <v/>
      </c>
      <c r="M21" s="6"/>
      <c r="N21" s="1" t="s">
        <v>111</v>
      </c>
    </row>
    <row r="22" spans="1:14" x14ac:dyDescent="0.45">
      <c r="A22" s="2">
        <v>45394</v>
      </c>
      <c r="B22" s="1" t="s">
        <v>112</v>
      </c>
      <c r="C22" s="1">
        <v>34866</v>
      </c>
      <c r="D22" s="1">
        <f t="shared" si="3"/>
        <v>34866</v>
      </c>
      <c r="E22" s="1" t="s">
        <v>113</v>
      </c>
      <c r="F22" s="1" t="str">
        <f t="shared" si="6"/>
        <v>T0029405</v>
      </c>
      <c r="G22" s="1">
        <v>100801</v>
      </c>
      <c r="H22" s="1">
        <f t="shared" si="1"/>
        <v>100801</v>
      </c>
      <c r="I22" s="1" t="s">
        <v>27</v>
      </c>
      <c r="J22" s="1" t="str">
        <f t="shared" si="2"/>
        <v>conan_movie</v>
      </c>
      <c r="K22" s="1" t="s">
        <v>114</v>
      </c>
      <c r="L22" s="1" t="str">
        <f t="shared" si="5"/>
        <v>#100万ドルの五稜星</v>
      </c>
      <c r="M22" s="6" t="s">
        <v>29</v>
      </c>
    </row>
    <row r="23" spans="1:14" x14ac:dyDescent="0.45">
      <c r="A23" s="2">
        <v>45394</v>
      </c>
      <c r="B23" s="1" t="s">
        <v>115</v>
      </c>
      <c r="C23" s="1">
        <v>35075</v>
      </c>
      <c r="D23" s="1">
        <f t="shared" si="3"/>
        <v>35075</v>
      </c>
      <c r="E23" s="1" t="s">
        <v>116</v>
      </c>
      <c r="F23" s="1" t="str">
        <f t="shared" si="6"/>
        <v>T0029472</v>
      </c>
      <c r="G23" s="1">
        <v>100034</v>
      </c>
      <c r="H23" s="1">
        <f t="shared" si="1"/>
        <v>100034</v>
      </c>
      <c r="I23" s="1" t="s">
        <v>117</v>
      </c>
      <c r="J23" s="1" t="str">
        <f t="shared" si="2"/>
        <v>kurayukabaINFO</v>
      </c>
      <c r="K23" s="1" t="s">
        <v>118</v>
      </c>
      <c r="L23" s="1" t="str">
        <f t="shared" si="5"/>
        <v xml:space="preserve">#クラユカバ </v>
      </c>
      <c r="M23" s="6" t="s">
        <v>119</v>
      </c>
    </row>
    <row r="24" spans="1:14" x14ac:dyDescent="0.45">
      <c r="A24" s="2">
        <v>45394</v>
      </c>
      <c r="B24" s="1" t="s">
        <v>120</v>
      </c>
      <c r="C24" s="1">
        <v>35074</v>
      </c>
      <c r="D24" s="1">
        <f t="shared" si="3"/>
        <v>35074</v>
      </c>
      <c r="E24" s="1" t="s">
        <v>121</v>
      </c>
      <c r="F24" s="1" t="str">
        <f t="shared" si="6"/>
        <v>T0029473</v>
      </c>
      <c r="G24" s="1">
        <v>100864</v>
      </c>
      <c r="H24" s="1">
        <f t="shared" si="1"/>
        <v>100864</v>
      </c>
      <c r="I24" s="1" t="s">
        <v>117</v>
      </c>
      <c r="J24" s="1" t="str">
        <f t="shared" si="2"/>
        <v>kurayukabaINFO</v>
      </c>
      <c r="K24" s="1" t="s">
        <v>122</v>
      </c>
      <c r="L24" s="1" t="str">
        <f t="shared" si="5"/>
        <v>#クラメルカガリ</v>
      </c>
      <c r="M24" s="6" t="s">
        <v>123</v>
      </c>
      <c r="N24" s="1" t="s">
        <v>124</v>
      </c>
    </row>
    <row r="25" spans="1:14" x14ac:dyDescent="0.45">
      <c r="A25" s="2">
        <v>45401</v>
      </c>
      <c r="B25" s="1" t="s">
        <v>125</v>
      </c>
      <c r="C25" s="1">
        <v>34669</v>
      </c>
      <c r="D25" s="1">
        <f t="shared" si="3"/>
        <v>34669</v>
      </c>
      <c r="E25" s="1" t="s">
        <v>126</v>
      </c>
      <c r="F25" s="1" t="str">
        <f>IF(ISBLANK(E25),"",HYPERLINK(E$1 &amp; E25, E25))</f>
        <v>T0029310</v>
      </c>
      <c r="G25" s="1">
        <v>99166</v>
      </c>
      <c r="H25" s="1">
        <f t="shared" si="1"/>
        <v>99166</v>
      </c>
      <c r="I25" s="1" t="s">
        <v>127</v>
      </c>
      <c r="J25" s="1" t="str">
        <f t="shared" si="2"/>
        <v>BLUELOCK_PR</v>
      </c>
      <c r="K25" s="1" t="s">
        <v>128</v>
      </c>
      <c r="L25" s="1" t="str">
        <f t="shared" si="5"/>
        <v>#ブルーロック</v>
      </c>
      <c r="M25" s="6" t="s">
        <v>129</v>
      </c>
    </row>
    <row r="26" spans="1:14" x14ac:dyDescent="0.45">
      <c r="A26" s="2">
        <v>45422</v>
      </c>
      <c r="B26" s="1" t="s">
        <v>130</v>
      </c>
      <c r="C26" s="1">
        <v>34911</v>
      </c>
      <c r="D26" s="1">
        <f t="shared" si="3"/>
        <v>34911</v>
      </c>
      <c r="E26" s="1" t="s">
        <v>131</v>
      </c>
      <c r="F26" s="1" t="str">
        <f t="shared" si="6"/>
        <v>T0029458</v>
      </c>
      <c r="G26" s="1">
        <v>100876</v>
      </c>
      <c r="H26" s="1">
        <f t="shared" si="1"/>
        <v>100876</v>
      </c>
      <c r="I26" s="1" t="s">
        <v>132</v>
      </c>
      <c r="J26" s="1" t="str">
        <f t="shared" si="2"/>
        <v>trapezium_movie</v>
      </c>
      <c r="K26" s="1" t="s">
        <v>133</v>
      </c>
      <c r="L26" s="1" t="str">
        <f t="shared" si="5"/>
        <v>#トラペジウム</v>
      </c>
      <c r="M26" s="6" t="s">
        <v>134</v>
      </c>
      <c r="N26" s="1" t="s">
        <v>135</v>
      </c>
    </row>
    <row r="27" spans="1:14" x14ac:dyDescent="0.45">
      <c r="A27" s="2">
        <v>45422</v>
      </c>
      <c r="B27" s="1" t="s">
        <v>136</v>
      </c>
      <c r="D27" s="1" t="str">
        <f>IF(ISBLANK(C27),"",HYPERLINK(C$1 &amp; C27 &amp; "/", C27))</f>
        <v/>
      </c>
      <c r="E27" s="1" t="s">
        <v>137</v>
      </c>
      <c r="F27" s="1" t="str">
        <f>IF(ISBLANK(E27),"",HYPERLINK(E$1 &amp; E27, E27))</f>
        <v>T0029827</v>
      </c>
      <c r="G27" s="1">
        <v>100943</v>
      </c>
      <c r="H27" s="1">
        <f>IF(ISBLANK(G27),"",HYPERLINK(G$1 &amp; G27 &amp; "/", G27))</f>
        <v>100943</v>
      </c>
      <c r="I27" s="1" t="s">
        <v>138</v>
      </c>
      <c r="J27" s="1" t="str">
        <f>IF(ISBLANK(I27),"",HYPERLINK(I$1 &amp; I27, I27))</f>
        <v>GEASSPROJECT</v>
      </c>
      <c r="K27" s="1" t="s">
        <v>139</v>
      </c>
      <c r="L27" s="1" t="str">
        <f t="shared" si="5"/>
        <v>#geassp #コードギアス</v>
      </c>
      <c r="M27" s="6" t="s">
        <v>140</v>
      </c>
      <c r="N27" s="1" t="s">
        <v>141</v>
      </c>
    </row>
    <row r="28" spans="1:14" x14ac:dyDescent="0.45">
      <c r="A28" s="2">
        <v>45422</v>
      </c>
      <c r="B28" s="1" t="s">
        <v>142</v>
      </c>
      <c r="E28" s="1" t="s">
        <v>143</v>
      </c>
      <c r="F28" s="1" t="str">
        <f>IF(ISBLANK(E28),"",HYPERLINK(E$1 &amp; E28, E28))</f>
        <v>T0029781</v>
      </c>
      <c r="G28" s="1">
        <v>101468</v>
      </c>
      <c r="H28" s="1">
        <f>IF(ISBLANK(G28),"",HYPERLINK(G$1 &amp; G28 &amp; "/", G28))</f>
        <v>101468</v>
      </c>
      <c r="I28" s="1" t="s">
        <v>144</v>
      </c>
      <c r="J28" s="1" t="str">
        <f>IF(ISBLANK(I28),"",HYPERLINK(I$1 &amp; I28, I28))</f>
        <v>uma_musu_movie</v>
      </c>
      <c r="K28" s="1" t="s">
        <v>145</v>
      </c>
      <c r="L28" s="1" t="str">
        <f t="shared" si="5"/>
        <v>#ウマ娘 #劇場版ウマ娘</v>
      </c>
      <c r="M28" s="6" t="s">
        <v>146</v>
      </c>
      <c r="N28" s="1" t="s">
        <v>147</v>
      </c>
    </row>
    <row r="29" spans="1:14" x14ac:dyDescent="0.45">
      <c r="A29" s="2">
        <v>45429</v>
      </c>
      <c r="B29" s="1" t="s">
        <v>148</v>
      </c>
      <c r="C29" s="1">
        <v>33864</v>
      </c>
      <c r="D29" s="1">
        <f>IF(ISBLANK(C29),"",HYPERLINK(C$1 &amp; C29 &amp; "/", C29))</f>
        <v>33864</v>
      </c>
      <c r="E29" s="1" t="s">
        <v>149</v>
      </c>
      <c r="F29" s="1" t="str">
        <f>IF(ISBLANK(E29),"",HYPERLINK(E$1 &amp; E29, E29))</f>
        <v>T0029646</v>
      </c>
      <c r="G29" s="1">
        <v>98325</v>
      </c>
      <c r="H29" s="1">
        <f>IF(ISBLANK(G29),"",HYPERLINK(G$1 &amp; G29 &amp; "/", G29))</f>
        <v>98325</v>
      </c>
      <c r="I29" s="1" t="s">
        <v>150</v>
      </c>
      <c r="J29" s="1" t="str">
        <f>IF(ISBLANK(I29),"",HYPERLINK(I$1 &amp; I29, I29))</f>
        <v>iris_official_</v>
      </c>
      <c r="K29" s="1" t="s">
        <v>151</v>
      </c>
      <c r="L29" s="1" t="str">
        <f t="shared" si="5"/>
        <v>#i_Ris</v>
      </c>
      <c r="M29" s="6" t="s">
        <v>152</v>
      </c>
      <c r="N29" s="1" t="s">
        <v>153</v>
      </c>
    </row>
    <row r="30" spans="1:14" x14ac:dyDescent="0.45">
      <c r="A30" s="2">
        <v>45429</v>
      </c>
      <c r="B30" s="1" t="s">
        <v>154</v>
      </c>
      <c r="C30" s="1">
        <v>17253</v>
      </c>
      <c r="D30" s="1">
        <f>IF(ISBLANK(C30),"",HYPERLINK(C$1 &amp; C30 &amp; "/", C30))</f>
        <v>17253</v>
      </c>
      <c r="E30" s="1" t="s">
        <v>155</v>
      </c>
      <c r="F30" s="1" t="str">
        <f>IF(ISBLANK(E30),"",HYPERLINK(E$1 &amp; E30, E30))</f>
        <v>T0002700</v>
      </c>
      <c r="G30" s="1">
        <v>41186</v>
      </c>
      <c r="H30" s="1">
        <f>IF(ISBLANK(G30),"",HYPERLINK(G$1 &amp; G30 &amp; "/", G30))</f>
        <v>41186</v>
      </c>
      <c r="L30" s="1" t="str">
        <f t="shared" si="5"/>
        <v/>
      </c>
      <c r="M30" s="6"/>
      <c r="N30" s="1" t="s">
        <v>156</v>
      </c>
    </row>
    <row r="31" spans="1:14" x14ac:dyDescent="0.45">
      <c r="A31" s="2">
        <v>45436</v>
      </c>
      <c r="B31" s="1" t="s">
        <v>157</v>
      </c>
      <c r="C31" s="1">
        <v>34926</v>
      </c>
      <c r="D31" s="1">
        <f t="shared" si="3"/>
        <v>34926</v>
      </c>
      <c r="E31" s="1" t="s">
        <v>158</v>
      </c>
      <c r="F31" s="1" t="str">
        <f t="shared" si="6"/>
        <v>T0029505</v>
      </c>
      <c r="G31" s="1">
        <v>100997</v>
      </c>
      <c r="H31" s="1">
        <f t="shared" si="1"/>
        <v>100997</v>
      </c>
      <c r="I31" s="1" t="s">
        <v>144</v>
      </c>
      <c r="J31" s="1" t="str">
        <f t="shared" si="2"/>
        <v>uma_musu_movie</v>
      </c>
      <c r="K31" s="1" t="s">
        <v>159</v>
      </c>
      <c r="L31" s="1" t="str">
        <f t="shared" si="5"/>
        <v>#劇場版ウマ娘 #新時代の扉</v>
      </c>
      <c r="M31" s="6" t="s">
        <v>160</v>
      </c>
      <c r="N31" s="1" t="s">
        <v>161</v>
      </c>
    </row>
    <row r="32" spans="1:14" x14ac:dyDescent="0.45">
      <c r="A32" s="2">
        <v>45436</v>
      </c>
      <c r="B32" s="1" t="s">
        <v>162</v>
      </c>
      <c r="C32" s="1">
        <v>34689</v>
      </c>
      <c r="D32" s="1">
        <f>IF(ISBLANK(C32),"",HYPERLINK(C$1 &amp; C32 &amp; "/", C32))</f>
        <v>34689</v>
      </c>
      <c r="E32" s="1" t="s">
        <v>163</v>
      </c>
      <c r="F32" s="1" t="str">
        <f>IF(ISBLANK(E32),"",HYPERLINK(E$1 &amp; E32, E32))</f>
        <v>T0029125</v>
      </c>
      <c r="G32" s="1">
        <v>100134</v>
      </c>
      <c r="H32" s="1">
        <f>IF(ISBLANK(G32),"",HYPERLINK(G$1 &amp; G32 &amp; "/", G32))</f>
        <v>100134</v>
      </c>
      <c r="I32" s="1" t="s">
        <v>102</v>
      </c>
      <c r="J32" s="1" t="str">
        <f>IF(ISBLANK(I32),"",HYPERLINK(I$1 &amp; I32, I32))</f>
        <v>DEDEDEDEanime</v>
      </c>
      <c r="K32" s="1" t="s">
        <v>103</v>
      </c>
      <c r="L32" s="1" t="str">
        <f t="shared" si="5"/>
        <v>#映画デデデデ</v>
      </c>
      <c r="M32" s="6" t="s">
        <v>104</v>
      </c>
      <c r="N32" s="1" t="s">
        <v>164</v>
      </c>
    </row>
    <row r="33" spans="1:14" x14ac:dyDescent="0.45">
      <c r="A33" s="2">
        <v>45436</v>
      </c>
      <c r="B33" s="1" t="s">
        <v>165</v>
      </c>
      <c r="E33" s="1" t="s">
        <v>166</v>
      </c>
      <c r="F33" s="1" t="str">
        <f>IF(ISBLANK(E33),"",HYPERLINK(E$1 &amp; E33, E33))</f>
        <v>T0029758</v>
      </c>
      <c r="G33" s="1">
        <v>101426</v>
      </c>
      <c r="H33" s="1">
        <f>IF(ISBLANK(G33),"",HYPERLINK(G$1 &amp; G33 &amp; "/", G33))</f>
        <v>101426</v>
      </c>
      <c r="I33" s="1" t="s">
        <v>167</v>
      </c>
      <c r="J33" s="1" t="str">
        <f t="shared" si="2"/>
        <v>studiocolorido</v>
      </c>
      <c r="K33" s="1" t="s">
        <v>168</v>
      </c>
      <c r="L33" s="1" t="str">
        <f t="shared" si="5"/>
        <v>#好きでも嫌いなあまのじゃく #好きあま</v>
      </c>
      <c r="M33" s="6" t="s">
        <v>169</v>
      </c>
      <c r="N33" s="1" t="s">
        <v>170</v>
      </c>
    </row>
    <row r="34" spans="1:14" x14ac:dyDescent="0.45">
      <c r="A34" s="2">
        <v>45436</v>
      </c>
      <c r="B34" s="1" t="s">
        <v>171</v>
      </c>
      <c r="L34" s="1" t="str">
        <f t="shared" si="5"/>
        <v/>
      </c>
      <c r="M34" s="6" t="s">
        <v>172</v>
      </c>
      <c r="N34" s="1" t="s">
        <v>173</v>
      </c>
    </row>
    <row r="35" spans="1:14" x14ac:dyDescent="0.45">
      <c r="A35" s="2">
        <v>45446</v>
      </c>
      <c r="B35" s="1" t="s">
        <v>174</v>
      </c>
      <c r="G35" s="1">
        <v>101810</v>
      </c>
      <c r="H35" s="1">
        <f t="shared" si="1"/>
        <v>101810</v>
      </c>
      <c r="I35" s="1" t="s">
        <v>175</v>
      </c>
      <c r="J35" s="1" t="str">
        <f t="shared" si="2"/>
        <v>ahirupoi</v>
      </c>
      <c r="K35" s="1" t="s">
        <v>176</v>
      </c>
      <c r="L35" s="1" t="str">
        <f t="shared" si="5"/>
        <v>#さざ波の少女たち</v>
      </c>
      <c r="M35" s="6" t="s">
        <v>177</v>
      </c>
      <c r="N35" s="1" t="s">
        <v>178</v>
      </c>
    </row>
    <row r="36" spans="1:14" x14ac:dyDescent="0.45">
      <c r="A36" s="2">
        <v>45450</v>
      </c>
      <c r="B36" s="1" t="s">
        <v>179</v>
      </c>
      <c r="C36" s="1">
        <v>35175</v>
      </c>
      <c r="D36" s="1">
        <f>IF(ISBLANK(C36),"",HYPERLINK(C$1 &amp; C36 &amp; "/", C36))</f>
        <v>35175</v>
      </c>
      <c r="E36" s="1" t="s">
        <v>180</v>
      </c>
      <c r="F36" s="1" t="str">
        <f>IF(ISBLANK(E36),"",HYPERLINK(E$1 &amp; E36, E36))</f>
        <v>T0029343</v>
      </c>
      <c r="G36" s="1">
        <v>99528</v>
      </c>
      <c r="H36" s="1">
        <f>IF(ISBLANK(G36),"",HYPERLINK(G$1 &amp; G36 &amp; "/", G36))</f>
        <v>99528</v>
      </c>
      <c r="I36" s="1" t="s">
        <v>181</v>
      </c>
      <c r="J36" s="1" t="str">
        <f>IF(ISBLANK(I36),"",HYPERLINK(I$1 &amp; I36, I36))</f>
        <v>BTR_anime</v>
      </c>
      <c r="K36" s="1" t="s">
        <v>182</v>
      </c>
      <c r="L36" s="1" t="str">
        <f t="shared" si="5"/>
        <v>#ぼっち・ざ・ろっく</v>
      </c>
      <c r="M36" s="6" t="s">
        <v>183</v>
      </c>
      <c r="N36" s="1" t="s">
        <v>184</v>
      </c>
    </row>
    <row r="37" spans="1:14" x14ac:dyDescent="0.45">
      <c r="A37" s="2">
        <v>45450</v>
      </c>
      <c r="B37" s="1" t="s">
        <v>185</v>
      </c>
      <c r="D37" s="1" t="str">
        <f>IF(ISBLANK(C37),"",HYPERLINK(C$1 &amp; C37 &amp; "/", C37))</f>
        <v/>
      </c>
      <c r="E37" s="1" t="s">
        <v>186</v>
      </c>
      <c r="F37" s="1" t="str">
        <f>IF(ISBLANK(E37),"",HYPERLINK(E$1 &amp; E37, E37))</f>
        <v>T0029945</v>
      </c>
      <c r="G37" s="1">
        <v>101472</v>
      </c>
      <c r="H37" s="1">
        <f>IF(ISBLANK(G37),"",HYPERLINK(G$1 &amp; G37 &amp; "/", G37))</f>
        <v>101472</v>
      </c>
      <c r="I37" s="1" t="s">
        <v>138</v>
      </c>
      <c r="J37" s="1" t="str">
        <f>IF(ISBLANK(I37),"",HYPERLINK(I$1 &amp; I37, I37))</f>
        <v>GEASSPROJECT</v>
      </c>
      <c r="K37" s="1" t="s">
        <v>139</v>
      </c>
      <c r="L37" s="1" t="str">
        <f t="shared" si="5"/>
        <v>#geassp #コードギアス</v>
      </c>
      <c r="M37" s="6" t="s">
        <v>140</v>
      </c>
      <c r="N37" s="1" t="s">
        <v>141</v>
      </c>
    </row>
    <row r="38" spans="1:14" x14ac:dyDescent="0.45">
      <c r="A38" s="2">
        <v>45457</v>
      </c>
      <c r="B38" s="1" t="s">
        <v>187</v>
      </c>
      <c r="C38" s="1">
        <v>35101</v>
      </c>
      <c r="D38" s="1">
        <f>IF(ISBLANK(C38),"",HYPERLINK(C$1 &amp; C38 &amp; "/", C38))</f>
        <v>35101</v>
      </c>
      <c r="E38" s="1" t="s">
        <v>188</v>
      </c>
      <c r="F38" s="1" t="str">
        <f>IF(ISBLANK(E38),"",HYPERLINK(E$1 &amp; E38, E38))</f>
        <v>T0029559</v>
      </c>
      <c r="G38" s="1">
        <v>101118</v>
      </c>
      <c r="H38" s="1">
        <f>IF(ISBLANK(G38),"",HYPERLINK(G$1 &amp; G38 &amp; "/", G38))</f>
        <v>101118</v>
      </c>
      <c r="I38" s="1" t="s">
        <v>189</v>
      </c>
      <c r="J38" s="1" t="str">
        <f>IF(ISBLANK(I38),"",HYPERLINK(I$1 &amp; I38, I38))</f>
        <v>yellmovie_2024</v>
      </c>
      <c r="K38" s="1" t="s">
        <v>190</v>
      </c>
      <c r="L38" s="1" t="str">
        <f t="shared" si="5"/>
        <v>#数エール</v>
      </c>
      <c r="M38" s="6" t="s">
        <v>191</v>
      </c>
      <c r="N38" s="1" t="s">
        <v>192</v>
      </c>
    </row>
    <row r="39" spans="1:14" x14ac:dyDescent="0.45">
      <c r="A39" s="2">
        <v>45457</v>
      </c>
      <c r="B39" s="1" t="s">
        <v>193</v>
      </c>
      <c r="D39" s="1" t="str">
        <f t="shared" si="3"/>
        <v/>
      </c>
      <c r="E39" s="1" t="s">
        <v>194</v>
      </c>
      <c r="F39" s="1" t="str">
        <f t="shared" si="6"/>
        <v>T0029531</v>
      </c>
      <c r="G39" s="1">
        <v>96982</v>
      </c>
      <c r="H39" s="1">
        <f t="shared" si="1"/>
        <v>96982</v>
      </c>
      <c r="I39" s="1" t="s">
        <v>195</v>
      </c>
      <c r="J39" s="1" t="str">
        <f t="shared" si="2"/>
        <v>tsukiuta_movie</v>
      </c>
      <c r="K39" s="1" t="s">
        <v>196</v>
      </c>
      <c r="L39" s="1" t="str">
        <f t="shared" si="5"/>
        <v>#ツキウタ</v>
      </c>
      <c r="M39" s="6" t="s">
        <v>197</v>
      </c>
    </row>
    <row r="40" spans="1:14" s="4" customFormat="1" x14ac:dyDescent="0.45">
      <c r="A40" s="3">
        <v>45457</v>
      </c>
      <c r="B40" s="4" t="s">
        <v>198</v>
      </c>
      <c r="D40" s="4" t="str">
        <f t="shared" si="3"/>
        <v/>
      </c>
      <c r="E40" s="4" t="s">
        <v>199</v>
      </c>
      <c r="F40" s="4" t="str">
        <f t="shared" si="6"/>
        <v>T0029947</v>
      </c>
      <c r="G40" s="4">
        <v>95028</v>
      </c>
      <c r="H40" s="4">
        <f>IF(ISBLANK(G40),"",HYPERLINK(G$1 &amp; G40 &amp; "/", G40))</f>
        <v>95028</v>
      </c>
      <c r="I40" s="4" t="s">
        <v>200</v>
      </c>
      <c r="J40" s="4" t="str">
        <f t="shared" si="2"/>
        <v>NetflixJP_Anime</v>
      </c>
      <c r="K40" s="4" t="s">
        <v>201</v>
      </c>
      <c r="L40" s="1" t="str">
        <f t="shared" si="5"/>
        <v xml:space="preserve">#ウルトラマンライジング #UltramanRising </v>
      </c>
      <c r="M40" s="5" t="s">
        <v>202</v>
      </c>
      <c r="N40" s="4" t="s">
        <v>203</v>
      </c>
    </row>
    <row r="41" spans="1:14" x14ac:dyDescent="0.45">
      <c r="A41" s="2">
        <v>45457</v>
      </c>
      <c r="B41" s="1" t="s">
        <v>204</v>
      </c>
      <c r="G41" s="1">
        <v>101467</v>
      </c>
      <c r="H41" s="1">
        <f>IF(ISBLANK(G41),"",HYPERLINK(G$1 &amp; G41 &amp; "/", G41))</f>
        <v>101467</v>
      </c>
      <c r="I41" s="1" t="s">
        <v>205</v>
      </c>
      <c r="J41" s="1" t="str">
        <f t="shared" si="2"/>
        <v>ramenakaneko</v>
      </c>
      <c r="K41" s="1" t="s">
        <v>206</v>
      </c>
      <c r="L41" s="1" t="str">
        <f t="shared" si="5"/>
        <v>#ラーメン赤猫</v>
      </c>
      <c r="M41" s="6" t="s">
        <v>207</v>
      </c>
      <c r="N41" s="1" t="s">
        <v>208</v>
      </c>
    </row>
    <row r="42" spans="1:14" x14ac:dyDescent="0.45">
      <c r="A42" s="2">
        <v>45464</v>
      </c>
      <c r="B42" s="1" t="s">
        <v>209</v>
      </c>
      <c r="D42" s="1" t="str">
        <f t="shared" si="3"/>
        <v/>
      </c>
      <c r="E42" s="1" t="s">
        <v>210</v>
      </c>
      <c r="F42" s="1" t="str">
        <f>IF(ISBLANK(E42),"",HYPERLINK(E$1 &amp; E42, E42))</f>
        <v>T0029045</v>
      </c>
      <c r="G42" s="1">
        <v>99977</v>
      </c>
      <c r="H42" s="1">
        <f>IF(ISBLANK(G42),"",HYPERLINK(G$1 &amp; G42 &amp; "/", G42))</f>
        <v>99977</v>
      </c>
      <c r="I42" s="1" t="s">
        <v>60</v>
      </c>
      <c r="J42" s="1" t="str">
        <f>IF(ISBLANK(I42),"",HYPERLINK(I$1 &amp; I42, I42))</f>
        <v>omrk_movie</v>
      </c>
      <c r="K42" s="1" t="s">
        <v>61</v>
      </c>
      <c r="L42" s="1" t="str">
        <f t="shared" si="5"/>
        <v xml:space="preserve">#大室家 </v>
      </c>
      <c r="M42" s="6" t="s">
        <v>62</v>
      </c>
      <c r="N42" s="1" t="s">
        <v>211</v>
      </c>
    </row>
    <row r="43" spans="1:14" x14ac:dyDescent="0.45">
      <c r="A43" s="2">
        <v>45464</v>
      </c>
      <c r="B43" s="1" t="s">
        <v>212</v>
      </c>
      <c r="G43" s="1">
        <v>101358</v>
      </c>
      <c r="H43" s="1">
        <f>IF(ISBLANK(G43),"",HYPERLINK(G$1 &amp; G43 &amp; "/", G43))</f>
        <v>101358</v>
      </c>
      <c r="I43" s="1" t="s">
        <v>213</v>
      </c>
      <c r="J43" s="1" t="str">
        <f>IF(ISBLANK(I43),"",HYPERLINK(I$1 &amp; I43, I43))</f>
        <v>gintamamovie</v>
      </c>
      <c r="K43" s="1" t="s">
        <v>214</v>
      </c>
      <c r="L43" s="1" t="str">
        <f t="shared" si="5"/>
        <v>#銀魂 #gintama</v>
      </c>
      <c r="M43" s="6" t="s">
        <v>215</v>
      </c>
      <c r="N43" s="1" t="s">
        <v>216</v>
      </c>
    </row>
    <row r="44" spans="1:14" x14ac:dyDescent="0.45">
      <c r="A44" s="2">
        <v>45471</v>
      </c>
      <c r="B44" s="1" t="s">
        <v>217</v>
      </c>
      <c r="C44" s="1">
        <v>35100</v>
      </c>
      <c r="D44" s="1">
        <f t="shared" si="3"/>
        <v>35100</v>
      </c>
      <c r="E44" s="1" t="s">
        <v>218</v>
      </c>
      <c r="F44" s="1" t="str">
        <f>IF(ISBLANK(E44),"",HYPERLINK(E$1 &amp; E44, E44))</f>
        <v>T0029634</v>
      </c>
      <c r="G44" s="1">
        <v>101249</v>
      </c>
      <c r="H44" s="1">
        <f>IF(ISBLANK(G44),"",HYPERLINK(G$1 &amp; G44 &amp; "/", G44))</f>
        <v>101249</v>
      </c>
      <c r="I44" s="1" t="s">
        <v>219</v>
      </c>
      <c r="J44" s="1" t="str">
        <f>IF(ISBLANK(I44),"",HYPERLINK(I$1 &amp; I44, I44))</f>
        <v>lookback_anime</v>
      </c>
      <c r="K44" s="1" t="s">
        <v>220</v>
      </c>
      <c r="L44" s="1" t="str">
        <f t="shared" si="5"/>
        <v>#ルックバック</v>
      </c>
      <c r="M44" s="6" t="s">
        <v>221</v>
      </c>
      <c r="N44" s="1" t="s">
        <v>222</v>
      </c>
    </row>
    <row r="45" spans="1:14" x14ac:dyDescent="0.45">
      <c r="A45" s="2">
        <v>45471</v>
      </c>
      <c r="B45" s="1" t="s">
        <v>223</v>
      </c>
      <c r="C45" s="1">
        <v>34923</v>
      </c>
      <c r="D45" s="1">
        <f t="shared" si="3"/>
        <v>34923</v>
      </c>
      <c r="E45" s="1" t="s">
        <v>224</v>
      </c>
      <c r="F45" s="1" t="str">
        <f t="shared" si="6"/>
        <v>T0029520</v>
      </c>
      <c r="G45" s="1">
        <v>100998</v>
      </c>
      <c r="H45" s="1">
        <f t="shared" si="1"/>
        <v>100998</v>
      </c>
      <c r="I45" s="1" t="s">
        <v>225</v>
      </c>
      <c r="J45" s="1" t="str">
        <f t="shared" si="2"/>
        <v>anpanman_movie</v>
      </c>
      <c r="K45" s="1" t="s">
        <v>226</v>
      </c>
      <c r="L45" s="1" t="str">
        <f t="shared" si="5"/>
        <v>#アンパンマン #ばいきんまん</v>
      </c>
      <c r="M45" s="6" t="s">
        <v>227</v>
      </c>
    </row>
    <row r="46" spans="1:14" x14ac:dyDescent="0.45">
      <c r="A46" s="2">
        <v>45472</v>
      </c>
      <c r="B46" s="1" t="s">
        <v>228</v>
      </c>
      <c r="I46" s="1" t="s">
        <v>229</v>
      </c>
      <c r="J46" s="1" t="str">
        <f>IF(ISBLANK(I46),"",HYPERLINK(I$1 &amp; I46, I46))</f>
        <v>rainy_cocoa</v>
      </c>
      <c r="K46" s="1" t="s">
        <v>230</v>
      </c>
      <c r="L46" s="1" t="str">
        <f t="shared" si="5"/>
        <v xml:space="preserve">#雨色ココア #ダイヤモンドバッチの誕生 </v>
      </c>
      <c r="M46" s="6" t="s">
        <v>231</v>
      </c>
      <c r="N46" s="1" t="s">
        <v>479</v>
      </c>
    </row>
    <row r="47" spans="1:14" x14ac:dyDescent="0.45">
      <c r="A47" s="2">
        <v>45478</v>
      </c>
      <c r="B47" s="1" t="s">
        <v>232</v>
      </c>
      <c r="E47" s="1" t="s">
        <v>233</v>
      </c>
      <c r="F47" s="1" t="str">
        <f t="shared" si="6"/>
        <v>T0029960</v>
      </c>
      <c r="G47" s="1">
        <v>101360</v>
      </c>
      <c r="H47" s="1">
        <f t="shared" si="1"/>
        <v>101360</v>
      </c>
      <c r="I47" s="1" t="s">
        <v>21</v>
      </c>
      <c r="J47" s="1" t="str">
        <f t="shared" si="2"/>
        <v>shinyc_official</v>
      </c>
      <c r="K47" s="1" t="s">
        <v>234</v>
      </c>
      <c r="L47" s="1" t="str">
        <f t="shared" si="5"/>
        <v>#シャニマス #シャニアニ #シャニアニ2nd</v>
      </c>
      <c r="M47" s="6" t="s">
        <v>235</v>
      </c>
      <c r="N47" s="1" t="s">
        <v>236</v>
      </c>
    </row>
    <row r="48" spans="1:14" x14ac:dyDescent="0.45">
      <c r="A48" s="2">
        <v>45478</v>
      </c>
      <c r="B48" s="1" t="s">
        <v>237</v>
      </c>
      <c r="D48" s="1" t="str">
        <f t="shared" ref="D48:D94" si="7">IF(ISBLANK(C48),"",HYPERLINK(C$1 &amp; C48 &amp; "/", C48))</f>
        <v/>
      </c>
      <c r="F48" s="1" t="str">
        <f>IF(ISBLANK(E48),"",HYPERLINK(E$1 &amp; E48, E48))</f>
        <v/>
      </c>
      <c r="G48" s="1">
        <v>101473</v>
      </c>
      <c r="H48" s="1">
        <f>IF(ISBLANK(G48),"",HYPERLINK(G$1 &amp; G48 &amp; "/", G48))</f>
        <v>101473</v>
      </c>
      <c r="I48" s="1" t="s">
        <v>138</v>
      </c>
      <c r="J48" s="1" t="str">
        <f>IF(ISBLANK(I48),"",HYPERLINK(I$1 &amp; I48, I48))</f>
        <v>GEASSPROJECT</v>
      </c>
      <c r="K48" s="1" t="s">
        <v>139</v>
      </c>
      <c r="L48" s="1" t="str">
        <f t="shared" si="5"/>
        <v>#geassp #コードギアス</v>
      </c>
      <c r="M48" s="6" t="s">
        <v>140</v>
      </c>
      <c r="N48" s="1" t="s">
        <v>141</v>
      </c>
    </row>
    <row r="49" spans="1:14" x14ac:dyDescent="0.45">
      <c r="A49" s="2">
        <v>45492</v>
      </c>
      <c r="B49" s="1" t="s">
        <v>238</v>
      </c>
      <c r="C49" s="1">
        <v>35068</v>
      </c>
      <c r="D49" s="1">
        <f t="shared" si="7"/>
        <v>35068</v>
      </c>
      <c r="E49" s="1" t="s">
        <v>239</v>
      </c>
      <c r="F49" s="1" t="str">
        <f>IF(ISBLANK(E49),"",HYPERLINK(E$1 &amp; E49, E49))</f>
        <v>T0029660</v>
      </c>
      <c r="G49" s="1">
        <v>101298</v>
      </c>
      <c r="H49" s="1">
        <f>IF(ISBLANK(G49),"",HYPERLINK(G$1 &amp; G49 &amp; "/", G49))</f>
        <v>101298</v>
      </c>
      <c r="I49" s="1" t="s">
        <v>240</v>
      </c>
      <c r="J49" s="1" t="str">
        <f>IF(ISBLANK(I49),"",HYPERLINK(I$1 &amp; I49, I49))</f>
        <v>ghostcat_anzu</v>
      </c>
      <c r="K49" s="1" t="s">
        <v>241</v>
      </c>
      <c r="L49" s="1" t="str">
        <f t="shared" si="5"/>
        <v>#化け猫あんずちゃん</v>
      </c>
      <c r="M49" s="6" t="s">
        <v>242</v>
      </c>
      <c r="N49" s="1" t="s">
        <v>243</v>
      </c>
    </row>
    <row r="50" spans="1:14" x14ac:dyDescent="0.45">
      <c r="A50" s="2">
        <v>45492</v>
      </c>
      <c r="B50" s="1" t="s">
        <v>244</v>
      </c>
      <c r="C50" s="1">
        <v>35169</v>
      </c>
      <c r="D50" s="1">
        <f t="shared" si="7"/>
        <v>35169</v>
      </c>
      <c r="E50" s="1" t="s">
        <v>245</v>
      </c>
      <c r="F50" s="1" t="str">
        <f>IF(ISBLANK(E50),"",HYPERLINK(E$1 &amp; E50, E50))</f>
        <v>T0029780</v>
      </c>
      <c r="G50" s="1">
        <v>101475</v>
      </c>
      <c r="H50" s="1">
        <f>IF(ISBLANK(G50),"",HYPERLINK(G$1 &amp; G50 &amp; "/", G50))</f>
        <v>101475</v>
      </c>
      <c r="I50" s="1" t="s">
        <v>246</v>
      </c>
      <c r="J50" s="1" t="str">
        <f>IF(ISBLANK(I50),"",HYPERLINK(I$1 &amp; I50, I50))</f>
        <v>stpr_movie</v>
      </c>
      <c r="K50" s="1" t="s">
        <v>247</v>
      </c>
      <c r="L50" s="1" t="str">
        <f t="shared" si="5"/>
        <v>#劇場版すとぷり</v>
      </c>
      <c r="M50" s="6" t="s">
        <v>248</v>
      </c>
    </row>
    <row r="51" spans="1:14" x14ac:dyDescent="0.45">
      <c r="A51" s="2">
        <v>45492</v>
      </c>
      <c r="B51" s="1" t="s">
        <v>249</v>
      </c>
      <c r="C51" s="1">
        <v>33247</v>
      </c>
      <c r="D51" s="1">
        <f t="shared" si="7"/>
        <v>33247</v>
      </c>
      <c r="E51" s="1" t="s">
        <v>250</v>
      </c>
      <c r="F51" s="1" t="str">
        <f>IF(ISBLANK(E51),"",HYPERLINK(E$1 &amp; E51, E51))</f>
        <v>T0029847</v>
      </c>
      <c r="G51" s="1">
        <v>100988</v>
      </c>
      <c r="H51" s="1">
        <f>IF(ISBLANK(G51),"",HYPERLINK(G$1 &amp; G51 &amp; "/", G51))</f>
        <v>100988</v>
      </c>
      <c r="I51" s="1" t="s">
        <v>33</v>
      </c>
      <c r="J51" s="1" t="str">
        <f>IF(ISBLANK(I51),"",HYPERLINK(I$1 &amp; I51, I51))</f>
        <v>new_yamato_2199</v>
      </c>
      <c r="K51" s="1" t="s">
        <v>34</v>
      </c>
      <c r="L51" s="1" t="str">
        <f t="shared" si="5"/>
        <v>#宇宙戦艦ヤマト</v>
      </c>
      <c r="M51" s="6" t="s">
        <v>251</v>
      </c>
    </row>
    <row r="52" spans="1:14" x14ac:dyDescent="0.45">
      <c r="A52" s="2">
        <v>45499</v>
      </c>
      <c r="B52" s="1" t="s">
        <v>252</v>
      </c>
      <c r="C52" s="1">
        <v>33322</v>
      </c>
      <c r="D52" s="1">
        <f t="shared" si="7"/>
        <v>33322</v>
      </c>
      <c r="E52" s="1" t="s">
        <v>253</v>
      </c>
      <c r="F52" s="1" t="str">
        <f>IF(ISBLANK(E52),"",HYPERLINK(E$1 &amp; E52, E52))</f>
        <v>T0027626</v>
      </c>
      <c r="G52" s="1">
        <v>97377</v>
      </c>
      <c r="H52" s="1">
        <f t="shared" ref="H52:H94" si="8">IF(ISBLANK(G52),"",HYPERLINK(G$1 &amp; G52 &amp; "/", G52))</f>
        <v>97377</v>
      </c>
      <c r="I52" s="1" t="s">
        <v>254</v>
      </c>
      <c r="J52" s="1" t="str">
        <f t="shared" ref="J52:J94" si="9">IF(ISBLANK(I52),"",HYPERLINK(I$1 &amp; I52, I52))</f>
        <v>anime_mononoke</v>
      </c>
      <c r="K52" s="1" t="s">
        <v>255</v>
      </c>
      <c r="L52" s="1" t="str">
        <f t="shared" si="5"/>
        <v>#モノノ怪 #mononoke15th</v>
      </c>
      <c r="M52" s="6" t="s">
        <v>256</v>
      </c>
      <c r="N52" s="1" t="s">
        <v>257</v>
      </c>
    </row>
    <row r="53" spans="1:14" x14ac:dyDescent="0.45">
      <c r="A53" s="2">
        <v>45506</v>
      </c>
      <c r="B53" s="1" t="s">
        <v>258</v>
      </c>
      <c r="C53" s="1">
        <v>34913</v>
      </c>
      <c r="D53" s="1">
        <f t="shared" si="7"/>
        <v>34913</v>
      </c>
      <c r="E53" s="1" t="s">
        <v>259</v>
      </c>
      <c r="F53" s="1" t="str">
        <f t="shared" si="6"/>
        <v>T0029575</v>
      </c>
      <c r="G53" s="1">
        <v>99983</v>
      </c>
      <c r="H53" s="1">
        <f t="shared" si="8"/>
        <v>99983</v>
      </c>
      <c r="I53" s="1" t="s">
        <v>260</v>
      </c>
      <c r="J53" s="1" t="str">
        <f t="shared" si="9"/>
        <v>heroaca_movie</v>
      </c>
      <c r="K53" s="1" t="s">
        <v>261</v>
      </c>
      <c r="L53" s="1" t="str">
        <f t="shared" si="5"/>
        <v>#ヒロアカ #heroaca_a</v>
      </c>
      <c r="M53" s="6" t="s">
        <v>262</v>
      </c>
      <c r="N53" s="1" t="s">
        <v>263</v>
      </c>
    </row>
    <row r="54" spans="1:14" x14ac:dyDescent="0.45">
      <c r="A54" s="2">
        <v>45506</v>
      </c>
      <c r="B54" s="1" t="s">
        <v>264</v>
      </c>
      <c r="D54" s="1" t="str">
        <f t="shared" si="7"/>
        <v/>
      </c>
      <c r="F54" s="1" t="str">
        <f t="shared" si="6"/>
        <v/>
      </c>
      <c r="G54" s="1">
        <v>101474</v>
      </c>
      <c r="H54" s="1">
        <f>IF(ISBLANK(G54),"",HYPERLINK(G$1 &amp; G54 &amp; "/", G54))</f>
        <v>101474</v>
      </c>
      <c r="I54" s="1" t="s">
        <v>138</v>
      </c>
      <c r="J54" s="1" t="str">
        <f>IF(ISBLANK(I54),"",HYPERLINK(I$1 &amp; I54, I54))</f>
        <v>GEASSPROJECT</v>
      </c>
      <c r="K54" s="1" t="s">
        <v>139</v>
      </c>
      <c r="L54" s="1" t="str">
        <f t="shared" si="5"/>
        <v>#geassp #コードギアス</v>
      </c>
      <c r="M54" s="6" t="s">
        <v>140</v>
      </c>
      <c r="N54" s="1" t="s">
        <v>141</v>
      </c>
    </row>
    <row r="55" spans="1:14" x14ac:dyDescent="0.45">
      <c r="A55" s="2">
        <v>45509</v>
      </c>
      <c r="B55" s="1" t="s">
        <v>265</v>
      </c>
      <c r="G55" s="1">
        <v>102227</v>
      </c>
      <c r="H55" s="1">
        <f>IF(ISBLANK(G55),"",HYPERLINK(G$1 &amp; G55 &amp; "/", G55))</f>
        <v>102227</v>
      </c>
      <c r="I55" s="1" t="s">
        <v>266</v>
      </c>
      <c r="J55" s="1" t="str">
        <f>IF(ISBLANK(I55),"",HYPERLINK(I$1 &amp; I55, I55))</f>
        <v>kosys_pr</v>
      </c>
      <c r="K55" s="1" t="s">
        <v>267</v>
      </c>
      <c r="L55" s="1" t="str">
        <f t="shared" si="5"/>
        <v>#こうしす</v>
      </c>
      <c r="M55" s="6" t="s">
        <v>268</v>
      </c>
      <c r="N55" s="1" t="s">
        <v>269</v>
      </c>
    </row>
    <row r="56" spans="1:14" x14ac:dyDescent="0.45">
      <c r="A56" s="2">
        <v>45513</v>
      </c>
      <c r="B56" s="1" t="s">
        <v>270</v>
      </c>
      <c r="C56" s="1">
        <v>35176</v>
      </c>
      <c r="D56" s="1">
        <f t="shared" si="7"/>
        <v>35176</v>
      </c>
      <c r="E56" s="1" t="s">
        <v>271</v>
      </c>
      <c r="F56" s="1" t="str">
        <f>IF(ISBLANK(E56),"",HYPERLINK(E$1 &amp; E56, E56))</f>
        <v>T0029344</v>
      </c>
      <c r="G56" s="1">
        <v>99528</v>
      </c>
      <c r="H56" s="1">
        <f t="shared" si="8"/>
        <v>99528</v>
      </c>
      <c r="I56" s="1" t="s">
        <v>181</v>
      </c>
      <c r="J56" s="1" t="str">
        <f t="shared" si="9"/>
        <v>BTR_anime</v>
      </c>
      <c r="K56" s="1" t="s">
        <v>182</v>
      </c>
      <c r="L56" s="1" t="str">
        <f t="shared" si="5"/>
        <v>#ぼっち・ざ・ろっく</v>
      </c>
      <c r="M56" s="6" t="s">
        <v>183</v>
      </c>
      <c r="N56" s="1" t="s">
        <v>272</v>
      </c>
    </row>
    <row r="57" spans="1:14" x14ac:dyDescent="0.45">
      <c r="A57" s="2">
        <v>45513</v>
      </c>
      <c r="B57" s="1" t="s">
        <v>273</v>
      </c>
      <c r="C57" s="1">
        <v>34885</v>
      </c>
      <c r="D57" s="1">
        <f t="shared" si="7"/>
        <v>34885</v>
      </c>
      <c r="E57" s="1" t="s">
        <v>274</v>
      </c>
      <c r="F57" s="1" t="str">
        <f t="shared" ref="F57:F86" si="10">IF(ISBLANK(E57),"",HYPERLINK(E$1 &amp; E57, E57))</f>
        <v>T0029450</v>
      </c>
      <c r="G57" s="1">
        <v>100877</v>
      </c>
      <c r="H57" s="1">
        <f t="shared" si="8"/>
        <v>100877</v>
      </c>
      <c r="I57" s="1" t="s">
        <v>275</v>
      </c>
      <c r="J57" s="1" t="str">
        <f t="shared" si="9"/>
        <v>crayon_official</v>
      </c>
      <c r="K57" s="1" t="s">
        <v>276</v>
      </c>
      <c r="L57" s="1" t="str">
        <f t="shared" si="5"/>
        <v>#映画クレヨンしんちゃん</v>
      </c>
      <c r="M57" s="6" t="s">
        <v>277</v>
      </c>
    </row>
    <row r="58" spans="1:14" x14ac:dyDescent="0.45">
      <c r="A58" s="2">
        <v>45517</v>
      </c>
      <c r="B58" s="1" t="s">
        <v>278</v>
      </c>
      <c r="C58" s="1">
        <v>31376</v>
      </c>
      <c r="D58" s="1">
        <f>IF(ISBLANK(C58),"",HYPERLINK(C$1 &amp; C58 &amp; "/", C58))</f>
        <v>31376</v>
      </c>
      <c r="E58" s="1" t="s">
        <v>279</v>
      </c>
      <c r="F58" s="1" t="str">
        <f>IF(ISBLANK(E58),"",HYPERLINK(E$1 &amp; E58, E58))</f>
        <v>T0027651</v>
      </c>
      <c r="G58" s="1">
        <v>94436</v>
      </c>
      <c r="H58" s="1">
        <f t="shared" si="8"/>
        <v>94436</v>
      </c>
      <c r="I58" s="1" t="s">
        <v>280</v>
      </c>
      <c r="J58" s="1" t="str">
        <f t="shared" si="9"/>
        <v>movie_slamdunk</v>
      </c>
      <c r="K58" s="1" t="s">
        <v>281</v>
      </c>
      <c r="L58" s="1" t="str">
        <f t="shared" si="5"/>
        <v>#SLAMDUNK #SLAMDUNKMOVIE</v>
      </c>
      <c r="M58" s="6" t="s">
        <v>282</v>
      </c>
      <c r="N58" s="1" t="s">
        <v>283</v>
      </c>
    </row>
    <row r="59" spans="1:14" x14ac:dyDescent="0.45">
      <c r="A59" s="2">
        <v>45520</v>
      </c>
      <c r="B59" s="1" t="s">
        <v>284</v>
      </c>
      <c r="C59" s="1">
        <v>35310</v>
      </c>
      <c r="D59" s="1">
        <f t="shared" si="7"/>
        <v>35310</v>
      </c>
      <c r="E59" s="1" t="s">
        <v>285</v>
      </c>
      <c r="F59" s="1" t="str">
        <f t="shared" ref="F59:F65" si="11">IF(ISBLANK(E59),"",HYPERLINK(E$1 &amp; E59, E59))</f>
        <v>T0029707</v>
      </c>
      <c r="G59" s="1">
        <v>101347</v>
      </c>
      <c r="H59" s="1">
        <f t="shared" si="8"/>
        <v>101347</v>
      </c>
      <c r="I59" s="1" t="s">
        <v>286</v>
      </c>
      <c r="J59" s="1" t="str">
        <f t="shared" si="9"/>
        <v>zega_official</v>
      </c>
      <c r="K59" s="1" t="s">
        <v>287</v>
      </c>
      <c r="L59" s="1" t="str">
        <f t="shared" si="5"/>
        <v>#zega #ゼーガペイン</v>
      </c>
      <c r="M59" s="6" t="s">
        <v>288</v>
      </c>
      <c r="N59" s="1" t="s">
        <v>289</v>
      </c>
    </row>
    <row r="60" spans="1:14" x14ac:dyDescent="0.45">
      <c r="A60" s="2">
        <v>45520</v>
      </c>
      <c r="B60" s="1" t="s">
        <v>290</v>
      </c>
      <c r="D60" s="1" t="str">
        <f t="shared" si="7"/>
        <v/>
      </c>
      <c r="E60" s="1" t="s">
        <v>291</v>
      </c>
      <c r="F60" s="1" t="str">
        <f t="shared" si="11"/>
        <v>T0029941</v>
      </c>
      <c r="G60" s="1">
        <v>101794</v>
      </c>
      <c r="H60" s="1">
        <f t="shared" si="8"/>
        <v>101794</v>
      </c>
      <c r="I60" s="1" t="s">
        <v>292</v>
      </c>
      <c r="J60" s="1" t="str">
        <f t="shared" si="9"/>
        <v>touken_kai</v>
      </c>
      <c r="K60" s="1" t="s">
        <v>293</v>
      </c>
      <c r="L60" s="1" t="str">
        <f t="shared" si="5"/>
        <v xml:space="preserve">#刀剣乱舞廻 </v>
      </c>
      <c r="M60" s="6" t="s">
        <v>294</v>
      </c>
      <c r="N60" s="1" t="s">
        <v>295</v>
      </c>
    </row>
    <row r="61" spans="1:14" x14ac:dyDescent="0.45">
      <c r="A61" s="2">
        <v>45520</v>
      </c>
      <c r="B61" s="1" t="s">
        <v>296</v>
      </c>
      <c r="C61" s="1">
        <v>35274</v>
      </c>
      <c r="D61" s="1">
        <f t="shared" si="7"/>
        <v>35274</v>
      </c>
      <c r="E61" s="1" t="s">
        <v>297</v>
      </c>
      <c r="F61" s="1" t="str">
        <f t="shared" si="11"/>
        <v>T0030001</v>
      </c>
      <c r="G61" s="1">
        <v>101470</v>
      </c>
      <c r="H61" s="1">
        <f t="shared" si="8"/>
        <v>101470</v>
      </c>
      <c r="I61" s="1" t="s">
        <v>298</v>
      </c>
      <c r="J61" s="1" t="str">
        <f t="shared" si="9"/>
        <v>kinpri_PR</v>
      </c>
      <c r="K61" s="1" t="s">
        <v>299</v>
      </c>
      <c r="L61" s="1" t="str">
        <f t="shared" si="5"/>
        <v>#kinpri</v>
      </c>
      <c r="M61" s="6" t="s">
        <v>300</v>
      </c>
      <c r="N61" s="1" t="s">
        <v>301</v>
      </c>
    </row>
    <row r="62" spans="1:14" x14ac:dyDescent="0.45">
      <c r="A62" s="2">
        <v>45527</v>
      </c>
      <c r="B62" s="1" t="s">
        <v>302</v>
      </c>
      <c r="E62" s="1" t="s">
        <v>303</v>
      </c>
      <c r="F62" s="1" t="str">
        <f t="shared" si="11"/>
        <v>T0029961</v>
      </c>
      <c r="G62" s="1">
        <v>101361</v>
      </c>
      <c r="H62" s="1">
        <f t="shared" si="8"/>
        <v>101361</v>
      </c>
      <c r="I62" s="1" t="s">
        <v>21</v>
      </c>
      <c r="J62" s="1" t="str">
        <f t="shared" si="9"/>
        <v>shinyc_official</v>
      </c>
      <c r="K62" s="1" t="s">
        <v>234</v>
      </c>
      <c r="L62" s="1" t="str">
        <f t="shared" si="5"/>
        <v>#シャニマス #シャニアニ #シャニアニ2nd</v>
      </c>
      <c r="M62" s="6" t="s">
        <v>235</v>
      </c>
      <c r="N62" s="1" t="s">
        <v>304</v>
      </c>
    </row>
    <row r="63" spans="1:14" x14ac:dyDescent="0.45">
      <c r="A63" s="2">
        <v>45527</v>
      </c>
      <c r="B63" s="1" t="s">
        <v>305</v>
      </c>
      <c r="G63" s="1">
        <v>102106</v>
      </c>
      <c r="H63" s="1">
        <f t="shared" si="8"/>
        <v>102106</v>
      </c>
      <c r="I63" s="1" t="s">
        <v>306</v>
      </c>
      <c r="J63" s="1" t="str">
        <f t="shared" si="9"/>
        <v>saikyooh_anime</v>
      </c>
      <c r="K63" s="1" t="s">
        <v>307</v>
      </c>
      <c r="L63" s="1" t="str">
        <f t="shared" si="5"/>
        <v>#最強王</v>
      </c>
      <c r="M63" s="6" t="s">
        <v>308</v>
      </c>
      <c r="N63" s="1" t="s">
        <v>309</v>
      </c>
    </row>
    <row r="64" spans="1:14" x14ac:dyDescent="0.45">
      <c r="A64" s="2">
        <v>45534</v>
      </c>
      <c r="B64" s="1" t="s">
        <v>310</v>
      </c>
      <c r="C64" s="1">
        <v>33964</v>
      </c>
      <c r="D64" s="1">
        <f>IF(ISBLANK(C64),"",HYPERLINK(C$1 &amp; C64 &amp; "/", C64))</f>
        <v>33964</v>
      </c>
      <c r="E64" s="1" t="s">
        <v>311</v>
      </c>
      <c r="F64" s="1" t="str">
        <f t="shared" si="11"/>
        <v>T0028310</v>
      </c>
      <c r="G64" s="1">
        <v>98520</v>
      </c>
      <c r="H64" s="1">
        <f t="shared" si="8"/>
        <v>98520</v>
      </c>
      <c r="I64" s="1" t="s">
        <v>312</v>
      </c>
      <c r="J64" s="1" t="str">
        <f t="shared" si="9"/>
        <v>kiminoiro_movie</v>
      </c>
      <c r="K64" s="1" t="s">
        <v>313</v>
      </c>
      <c r="L64" s="1" t="str">
        <f t="shared" si="5"/>
        <v>#きみの色</v>
      </c>
      <c r="M64" s="6" t="s">
        <v>314</v>
      </c>
      <c r="N64" s="1" t="s">
        <v>315</v>
      </c>
    </row>
    <row r="65" spans="1:14" x14ac:dyDescent="0.45">
      <c r="A65" s="2">
        <v>45534</v>
      </c>
      <c r="B65" s="1" t="s">
        <v>316</v>
      </c>
      <c r="E65" s="1" t="s">
        <v>317</v>
      </c>
      <c r="F65" s="1" t="str">
        <f t="shared" si="11"/>
        <v>T0030110</v>
      </c>
      <c r="G65" s="1">
        <v>101892</v>
      </c>
      <c r="H65" s="1">
        <f t="shared" si="8"/>
        <v>101892</v>
      </c>
      <c r="I65" s="1" t="s">
        <v>318</v>
      </c>
      <c r="J65" s="1" t="str">
        <f t="shared" si="9"/>
        <v>Rezero_official</v>
      </c>
      <c r="K65" s="1" t="s">
        <v>319</v>
      </c>
      <c r="L65" s="1" t="str">
        <f t="shared" si="5"/>
        <v>#rezero #リゼロ</v>
      </c>
      <c r="M65" s="6" t="s">
        <v>320</v>
      </c>
      <c r="N65" s="1" t="s">
        <v>321</v>
      </c>
    </row>
    <row r="66" spans="1:14" x14ac:dyDescent="0.45">
      <c r="A66" s="2">
        <v>45535</v>
      </c>
      <c r="B66" s="1" t="s">
        <v>322</v>
      </c>
      <c r="I66" s="1" t="s">
        <v>323</v>
      </c>
      <c r="J66" s="1" t="str">
        <f t="shared" si="9"/>
        <v>anime_dandadan</v>
      </c>
      <c r="K66" s="1" t="s">
        <v>324</v>
      </c>
      <c r="L66" s="1" t="str">
        <f t="shared" si="5"/>
        <v>#ダンダダン</v>
      </c>
      <c r="M66" s="6" t="s">
        <v>325</v>
      </c>
      <c r="N66" s="1" t="s">
        <v>326</v>
      </c>
    </row>
    <row r="67" spans="1:14" x14ac:dyDescent="0.45">
      <c r="A67" s="2">
        <v>45541</v>
      </c>
      <c r="B67" s="1" t="s">
        <v>327</v>
      </c>
      <c r="C67" s="1">
        <v>34933</v>
      </c>
      <c r="D67" s="1">
        <f t="shared" si="7"/>
        <v>34933</v>
      </c>
      <c r="E67" s="1" t="s">
        <v>328</v>
      </c>
      <c r="F67" s="1" t="str">
        <f t="shared" si="10"/>
        <v>T0029533</v>
      </c>
      <c r="G67" s="1">
        <v>99711</v>
      </c>
      <c r="H67" s="1">
        <f t="shared" si="8"/>
        <v>99711</v>
      </c>
      <c r="I67" s="1" t="s">
        <v>329</v>
      </c>
      <c r="J67" s="1" t="str">
        <f t="shared" si="9"/>
        <v>LoveLive_staff</v>
      </c>
      <c r="K67" s="1" t="s">
        <v>330</v>
      </c>
      <c r="L67" s="1" t="str">
        <f t="shared" si="5"/>
        <v xml:space="preserve">#lovelive #虹ヶ咲 </v>
      </c>
      <c r="M67" s="6" t="s">
        <v>331</v>
      </c>
      <c r="N67" s="1" t="s">
        <v>332</v>
      </c>
    </row>
    <row r="68" spans="1:14" x14ac:dyDescent="0.45">
      <c r="A68" s="2">
        <v>45548</v>
      </c>
      <c r="B68" s="1" t="s">
        <v>333</v>
      </c>
      <c r="C68" s="1">
        <v>35208</v>
      </c>
      <c r="D68" s="1">
        <f t="shared" si="7"/>
        <v>35208</v>
      </c>
      <c r="E68" s="1" t="s">
        <v>334</v>
      </c>
      <c r="F68" s="1" t="str">
        <f t="shared" si="10"/>
        <v>T0029759</v>
      </c>
      <c r="G68" s="1">
        <v>101427</v>
      </c>
      <c r="H68" s="1">
        <f t="shared" si="8"/>
        <v>101427</v>
      </c>
      <c r="I68" s="1" t="s">
        <v>335</v>
      </c>
      <c r="J68" s="1" t="str">
        <f t="shared" si="9"/>
        <v>precure_movie</v>
      </c>
      <c r="K68" s="1" t="s">
        <v>336</v>
      </c>
      <c r="L68" s="1" t="str">
        <f t="shared" si="5"/>
        <v>#わんぷり #precure #わんぷりむーびー</v>
      </c>
      <c r="M68" s="6" t="s">
        <v>337</v>
      </c>
    </row>
    <row r="69" spans="1:14" x14ac:dyDescent="0.45">
      <c r="A69" s="2">
        <v>45548</v>
      </c>
      <c r="B69" s="7" t="s">
        <v>338</v>
      </c>
      <c r="G69" s="1">
        <v>102428</v>
      </c>
      <c r="H69" s="1">
        <f t="shared" si="8"/>
        <v>102428</v>
      </c>
      <c r="I69" s="1" t="s">
        <v>339</v>
      </c>
      <c r="J69" s="1" t="str">
        <f t="shared" si="9"/>
        <v>g_the_origin</v>
      </c>
      <c r="K69" s="1" t="s">
        <v>340</v>
      </c>
      <c r="L69" s="1" t="str">
        <f t="shared" si="5"/>
        <v>#THE_ORIGIN</v>
      </c>
      <c r="M69" s="6" t="s">
        <v>341</v>
      </c>
      <c r="N69" s="1" t="s">
        <v>342</v>
      </c>
    </row>
    <row r="70" spans="1:14" x14ac:dyDescent="0.45">
      <c r="A70" s="2">
        <v>45555</v>
      </c>
      <c r="B70" s="1" t="s">
        <v>343</v>
      </c>
      <c r="C70" s="1">
        <v>34925</v>
      </c>
      <c r="D70" s="1">
        <f>IF(ISBLANK(C70),"",HYPERLINK(C$1 &amp; C70 &amp; "/", C70))</f>
        <v>34925</v>
      </c>
      <c r="E70" s="1" t="s">
        <v>344</v>
      </c>
      <c r="F70" s="1" t="str">
        <f>IF(ISBLANK(E70),"",HYPERLINK(E$1 &amp; E70, E70))</f>
        <v>T0029776</v>
      </c>
      <c r="G70" s="1">
        <v>95005</v>
      </c>
      <c r="H70" s="1">
        <f>IF(ISBLANK(G70),"",HYPERLINK(G$1 &amp; G70 &amp; "/", G70))</f>
        <v>95005</v>
      </c>
      <c r="I70" s="1" t="s">
        <v>345</v>
      </c>
      <c r="J70" s="1" t="str">
        <f t="shared" si="9"/>
        <v>over_lord_anime</v>
      </c>
      <c r="K70" s="1" t="s">
        <v>346</v>
      </c>
      <c r="L70" s="1" t="str">
        <f t="shared" si="5"/>
        <v>#overlord_anime</v>
      </c>
      <c r="M70" s="6" t="s">
        <v>347</v>
      </c>
      <c r="N70" s="1" t="s">
        <v>348</v>
      </c>
    </row>
    <row r="71" spans="1:14" x14ac:dyDescent="0.45">
      <c r="A71" s="2">
        <v>45555</v>
      </c>
      <c r="B71" s="1" t="s">
        <v>349</v>
      </c>
      <c r="D71" s="1" t="str">
        <f t="shared" si="7"/>
        <v/>
      </c>
      <c r="E71" s="1" t="s">
        <v>350</v>
      </c>
      <c r="F71" s="1" t="str">
        <f t="shared" si="10"/>
        <v>T0029962</v>
      </c>
      <c r="G71" s="1">
        <v>101362</v>
      </c>
      <c r="H71" s="1">
        <f>IF(ISBLANK(G71),"",HYPERLINK(G$1 &amp; G71 &amp; "/", G71))</f>
        <v>101362</v>
      </c>
      <c r="I71" s="1" t="s">
        <v>21</v>
      </c>
      <c r="J71" s="1" t="str">
        <f t="shared" si="9"/>
        <v>shinyc_official</v>
      </c>
      <c r="K71" s="1" t="s">
        <v>234</v>
      </c>
      <c r="L71" s="1" t="str">
        <f t="shared" ref="L71:L98" si="12">IF(ISBLANK(K71),"",HYPERLINK(K$1 &amp;SUBSTITUTE(SUBSTITUTE($K71,"#","%23")," ","%20")&amp;"&amp;src=hashtag_click", K71))</f>
        <v>#シャニマス #シャニアニ #シャニアニ2nd</v>
      </c>
      <c r="M71" s="6" t="s">
        <v>235</v>
      </c>
      <c r="N71" s="1" t="s">
        <v>351</v>
      </c>
    </row>
    <row r="72" spans="1:14" x14ac:dyDescent="0.45">
      <c r="A72" s="2">
        <v>45555</v>
      </c>
      <c r="B72" s="1" t="s">
        <v>352</v>
      </c>
      <c r="C72" s="1">
        <v>35061</v>
      </c>
      <c r="D72" s="1">
        <f t="shared" si="7"/>
        <v>35061</v>
      </c>
      <c r="E72" s="1" t="s">
        <v>353</v>
      </c>
      <c r="F72" s="1" t="str">
        <f t="shared" si="10"/>
        <v>T0029678</v>
      </c>
      <c r="G72" s="1">
        <v>101307</v>
      </c>
      <c r="H72" s="1">
        <f>IF(ISBLANK(G72),"",HYPERLINK(G$1 &amp; G72 &amp; "/", G72))</f>
        <v>101307</v>
      </c>
      <c r="I72" s="1" t="s">
        <v>54</v>
      </c>
      <c r="J72" s="1" t="str">
        <f t="shared" si="9"/>
        <v>given_anime</v>
      </c>
      <c r="K72" s="1" t="s">
        <v>55</v>
      </c>
      <c r="L72" s="1" t="str">
        <f t="shared" si="12"/>
        <v>#ギヴン</v>
      </c>
      <c r="M72" s="6" t="s">
        <v>56</v>
      </c>
      <c r="N72" s="1" t="s">
        <v>354</v>
      </c>
    </row>
    <row r="73" spans="1:14" x14ac:dyDescent="0.45">
      <c r="A73" s="2">
        <v>45555</v>
      </c>
      <c r="B73" s="7" t="s">
        <v>355</v>
      </c>
      <c r="E73" s="1" t="s">
        <v>356</v>
      </c>
      <c r="F73" s="1" t="str">
        <f t="shared" si="10"/>
        <v>T0030159</v>
      </c>
      <c r="G73" s="1">
        <v>102092</v>
      </c>
      <c r="H73" s="1">
        <f>IF(ISBLANK(G73),"",HYPERLINK(G$1 &amp; G73 &amp; "/", G73))</f>
        <v>102092</v>
      </c>
      <c r="I73" s="1" t="s">
        <v>357</v>
      </c>
      <c r="J73" s="1" t="str">
        <f t="shared" si="9"/>
        <v>5hanayome_anime</v>
      </c>
      <c r="K73" s="1" t="s">
        <v>358</v>
      </c>
      <c r="L73" s="1" t="str">
        <f t="shared" si="12"/>
        <v>#五等分の花嫁</v>
      </c>
      <c r="M73" s="6" t="s">
        <v>359</v>
      </c>
      <c r="N73" s="1" t="s">
        <v>360</v>
      </c>
    </row>
    <row r="74" spans="1:14" s="4" customFormat="1" x14ac:dyDescent="0.45">
      <c r="A74" s="3">
        <v>45556</v>
      </c>
      <c r="B74" s="4" t="s">
        <v>361</v>
      </c>
      <c r="I74" s="4" t="s">
        <v>362</v>
      </c>
      <c r="J74" s="4" t="str">
        <f t="shared" si="9"/>
        <v>st_harutonari</v>
      </c>
      <c r="K74" s="4" t="s">
        <v>363</v>
      </c>
      <c r="L74" s="1" t="str">
        <f t="shared" si="12"/>
        <v>#藍の約束</v>
      </c>
      <c r="M74" s="5" t="s">
        <v>364</v>
      </c>
      <c r="N74" s="4" t="s">
        <v>365</v>
      </c>
    </row>
    <row r="75" spans="1:14" x14ac:dyDescent="0.45">
      <c r="A75" s="2">
        <v>45562</v>
      </c>
      <c r="B75" s="1" t="s">
        <v>366</v>
      </c>
      <c r="C75" s="1">
        <v>35311</v>
      </c>
      <c r="D75" s="1">
        <f>IF(ISBLANK(C75),"",HYPERLINK(C$1 &amp; C75 &amp; "/", C75))</f>
        <v>35311</v>
      </c>
      <c r="F75" s="1" t="str">
        <f>IF(ISBLANK(E75),"",HYPERLINK(E$1 &amp; E75, E75))</f>
        <v/>
      </c>
      <c r="G75" s="1">
        <v>101020</v>
      </c>
      <c r="H75" s="1">
        <f>IF(ISBLANK(G75),"",HYPERLINK(G$1 &amp; G75 &amp; "/", G75))</f>
        <v>101020</v>
      </c>
      <c r="I75" s="1" t="s">
        <v>367</v>
      </c>
      <c r="J75" s="1" t="str">
        <f t="shared" si="9"/>
        <v>bang_dream_info</v>
      </c>
      <c r="K75" s="1" t="s">
        <v>368</v>
      </c>
      <c r="L75" s="1" t="str">
        <f t="shared" si="12"/>
        <v>#バンドリ #バンドリアニメMyGO</v>
      </c>
      <c r="M75" s="6" t="s">
        <v>369</v>
      </c>
      <c r="N75" s="1" t="s">
        <v>370</v>
      </c>
    </row>
    <row r="76" spans="1:14" x14ac:dyDescent="0.45">
      <c r="A76" s="2">
        <v>45562</v>
      </c>
      <c r="B76" s="7" t="s">
        <v>371</v>
      </c>
      <c r="G76" s="1">
        <v>102429</v>
      </c>
      <c r="H76" s="1">
        <f>IF(ISBLANK(G76),"",HYPERLINK(G$1 &amp; G76 &amp; "/", G76))</f>
        <v>102429</v>
      </c>
      <c r="I76" s="1" t="s">
        <v>339</v>
      </c>
      <c r="J76" s="1" t="str">
        <f>IF(ISBLANK(I76),"",HYPERLINK(I$1 &amp; I76, I76))</f>
        <v>g_the_origin</v>
      </c>
      <c r="K76" s="1" t="s">
        <v>340</v>
      </c>
      <c r="L76" s="1" t="str">
        <f t="shared" si="12"/>
        <v>#THE_ORIGIN</v>
      </c>
      <c r="M76" s="6" t="s">
        <v>341</v>
      </c>
      <c r="N76" s="1" t="s">
        <v>372</v>
      </c>
    </row>
    <row r="77" spans="1:14" x14ac:dyDescent="0.45">
      <c r="A77" s="2">
        <v>45569</v>
      </c>
      <c r="B77" s="1" t="s">
        <v>373</v>
      </c>
      <c r="C77" s="1">
        <v>34888</v>
      </c>
      <c r="D77" s="1">
        <f t="shared" si="7"/>
        <v>34888</v>
      </c>
      <c r="E77" s="1" t="s">
        <v>374</v>
      </c>
      <c r="F77" s="1" t="str">
        <f t="shared" si="10"/>
        <v>T0029434</v>
      </c>
      <c r="G77" s="1">
        <v>100854</v>
      </c>
      <c r="H77" s="1">
        <f t="shared" si="8"/>
        <v>100854</v>
      </c>
      <c r="I77" s="1" t="s">
        <v>375</v>
      </c>
      <c r="J77" s="1" t="str">
        <f t="shared" si="9"/>
        <v>fureru_movie</v>
      </c>
      <c r="K77" s="1" t="s">
        <v>376</v>
      </c>
      <c r="L77" s="1" t="str">
        <f t="shared" si="12"/>
        <v>#映画ふれる</v>
      </c>
      <c r="M77" s="6" t="s">
        <v>377</v>
      </c>
      <c r="N77" s="1" t="s">
        <v>378</v>
      </c>
    </row>
    <row r="78" spans="1:14" x14ac:dyDescent="0.45">
      <c r="A78" s="2">
        <v>45569</v>
      </c>
      <c r="B78" s="1" t="s">
        <v>379</v>
      </c>
      <c r="C78" s="1">
        <v>35547</v>
      </c>
      <c r="D78" s="1">
        <f t="shared" si="7"/>
        <v>35547</v>
      </c>
      <c r="E78" s="1" t="s">
        <v>380</v>
      </c>
      <c r="F78" s="1" t="str">
        <f t="shared" si="10"/>
        <v>T0030223</v>
      </c>
      <c r="G78" s="1">
        <v>102317</v>
      </c>
      <c r="H78" s="1">
        <f t="shared" si="8"/>
        <v>102317</v>
      </c>
      <c r="I78" s="1" t="s">
        <v>381</v>
      </c>
      <c r="J78" s="1" t="str">
        <f t="shared" si="9"/>
        <v>kitaroanime50th</v>
      </c>
      <c r="K78" s="1" t="s">
        <v>382</v>
      </c>
      <c r="L78" s="1" t="str">
        <f t="shared" si="12"/>
        <v>#鬼太郎誕生 #ゲゲゲの鬼太郎</v>
      </c>
      <c r="M78" s="6" t="s">
        <v>383</v>
      </c>
      <c r="N78" s="1" t="s">
        <v>384</v>
      </c>
    </row>
    <row r="79" spans="1:14" x14ac:dyDescent="0.45">
      <c r="A79" s="2">
        <v>45569</v>
      </c>
      <c r="B79" s="7" t="s">
        <v>385</v>
      </c>
      <c r="G79" s="1">
        <v>102214</v>
      </c>
      <c r="H79" s="1">
        <f>IF(ISBLANK(G79),"",HYPERLINK(G$1 &amp; G79 &amp; "/", G79))</f>
        <v>102214</v>
      </c>
      <c r="L79" s="1" t="str">
        <f t="shared" si="12"/>
        <v/>
      </c>
      <c r="M79" s="6" t="s">
        <v>386</v>
      </c>
      <c r="N79" s="1" t="s">
        <v>387</v>
      </c>
    </row>
    <row r="80" spans="1:14" x14ac:dyDescent="0.45">
      <c r="A80" s="2">
        <v>45576</v>
      </c>
      <c r="B80" s="7" t="s">
        <v>388</v>
      </c>
      <c r="G80" s="1">
        <v>102430</v>
      </c>
      <c r="H80" s="1">
        <f>IF(ISBLANK(G80),"",HYPERLINK(G$1 &amp; G80 &amp; "/", G80))</f>
        <v>102430</v>
      </c>
      <c r="I80" s="1" t="s">
        <v>339</v>
      </c>
      <c r="J80" s="1" t="str">
        <f>IF(ISBLANK(I80),"",HYPERLINK(I$1 &amp; I80, I80))</f>
        <v>g_the_origin</v>
      </c>
      <c r="K80" s="1" t="s">
        <v>340</v>
      </c>
      <c r="L80" s="1" t="str">
        <f t="shared" si="12"/>
        <v>#THE_ORIGIN</v>
      </c>
      <c r="M80" s="6" t="s">
        <v>341</v>
      </c>
      <c r="N80" s="1" t="s">
        <v>389</v>
      </c>
    </row>
    <row r="81" spans="1:14" x14ac:dyDescent="0.45">
      <c r="A81" s="2">
        <v>45590</v>
      </c>
      <c r="B81" s="1" t="s">
        <v>390</v>
      </c>
      <c r="C81" s="1">
        <v>35166</v>
      </c>
      <c r="D81" s="1">
        <f t="shared" si="7"/>
        <v>35166</v>
      </c>
      <c r="E81" s="1" t="s">
        <v>391</v>
      </c>
      <c r="F81" s="1" t="str">
        <f t="shared" si="10"/>
        <v>T0029774</v>
      </c>
      <c r="G81" s="1">
        <v>101452</v>
      </c>
      <c r="H81" s="1">
        <f t="shared" si="8"/>
        <v>101452</v>
      </c>
      <c r="I81" s="1" t="s">
        <v>392</v>
      </c>
      <c r="J81" s="1" t="str">
        <f t="shared" si="9"/>
        <v>ganbatte_anime</v>
      </c>
      <c r="K81" s="1" t="s">
        <v>393</v>
      </c>
      <c r="L81" s="1" t="str">
        <f t="shared" si="12"/>
        <v>#がんばっていきまっしょい #しょい #アニメがんばっていきまっしょい</v>
      </c>
      <c r="M81" s="6" t="s">
        <v>394</v>
      </c>
      <c r="N81" s="1" t="s">
        <v>395</v>
      </c>
    </row>
    <row r="82" spans="1:14" x14ac:dyDescent="0.45">
      <c r="A82" s="2">
        <v>45590</v>
      </c>
      <c r="B82" s="1" t="s">
        <v>396</v>
      </c>
      <c r="C82" s="1">
        <v>35512</v>
      </c>
      <c r="D82" s="1">
        <f t="shared" si="7"/>
        <v>35512</v>
      </c>
      <c r="E82" s="1" t="s">
        <v>397</v>
      </c>
      <c r="F82" s="1" t="str">
        <f t="shared" si="10"/>
        <v>T0030164</v>
      </c>
      <c r="G82" s="1">
        <v>102228</v>
      </c>
      <c r="H82" s="1">
        <f t="shared" si="8"/>
        <v>102228</v>
      </c>
      <c r="I82" s="1" t="s">
        <v>398</v>
      </c>
      <c r="J82" s="1" t="str">
        <f t="shared" si="9"/>
        <v>komanekofficial</v>
      </c>
      <c r="K82" s="1" t="s">
        <v>399</v>
      </c>
      <c r="L82" s="1" t="str">
        <f t="shared" si="12"/>
        <v>#こまねこ</v>
      </c>
      <c r="M82" s="6" t="s">
        <v>400</v>
      </c>
      <c r="N82" s="1" t="s">
        <v>401</v>
      </c>
    </row>
    <row r="83" spans="1:14" x14ac:dyDescent="0.45">
      <c r="A83" s="2">
        <v>45604</v>
      </c>
      <c r="B83" s="1" t="s">
        <v>402</v>
      </c>
      <c r="C83" s="1">
        <v>35312</v>
      </c>
      <c r="D83" s="1">
        <f t="shared" si="7"/>
        <v>35312</v>
      </c>
      <c r="F83" s="1" t="str">
        <f t="shared" si="10"/>
        <v/>
      </c>
      <c r="G83" s="1">
        <v>101021</v>
      </c>
      <c r="H83" s="1">
        <f t="shared" si="8"/>
        <v>101021</v>
      </c>
      <c r="I83" s="1" t="s">
        <v>367</v>
      </c>
      <c r="J83" s="1" t="str">
        <f t="shared" si="9"/>
        <v>bang_dream_info</v>
      </c>
      <c r="K83" s="1" t="s">
        <v>368</v>
      </c>
      <c r="L83" s="1" t="str">
        <f t="shared" si="12"/>
        <v>#バンドリ #バンドリアニメMyGO</v>
      </c>
      <c r="M83" s="6" t="s">
        <v>369</v>
      </c>
      <c r="N83" s="1" t="s">
        <v>403</v>
      </c>
    </row>
    <row r="84" spans="1:14" x14ac:dyDescent="0.45">
      <c r="A84" s="2">
        <v>45604</v>
      </c>
      <c r="B84" s="1" t="s">
        <v>404</v>
      </c>
      <c r="C84" s="1">
        <v>35553</v>
      </c>
      <c r="D84" s="1">
        <f t="shared" si="7"/>
        <v>35553</v>
      </c>
      <c r="E84" s="1" t="s">
        <v>405</v>
      </c>
      <c r="F84" s="1" t="str">
        <f t="shared" si="10"/>
        <v>T0030264</v>
      </c>
      <c r="G84" s="1">
        <v>102012</v>
      </c>
      <c r="H84" s="1">
        <f t="shared" si="8"/>
        <v>102012</v>
      </c>
      <c r="I84" s="1" t="s">
        <v>406</v>
      </c>
      <c r="J84" s="1" t="str">
        <f t="shared" si="9"/>
        <v>anime_Fuuto</v>
      </c>
      <c r="K84" s="1" t="s">
        <v>407</v>
      </c>
      <c r="L84" s="1" t="str">
        <f t="shared" si="12"/>
        <v xml:space="preserve">#風都探偵 #FUUTOPI </v>
      </c>
      <c r="M84" s="6" t="s">
        <v>408</v>
      </c>
      <c r="N84" s="1" t="s">
        <v>409</v>
      </c>
    </row>
    <row r="85" spans="1:14" x14ac:dyDescent="0.45">
      <c r="A85" s="2">
        <v>45604</v>
      </c>
      <c r="B85" s="1" t="s">
        <v>410</v>
      </c>
      <c r="C85" s="1">
        <v>35556</v>
      </c>
      <c r="D85" s="1">
        <f t="shared" si="7"/>
        <v>35556</v>
      </c>
      <c r="E85" s="1" t="s">
        <v>411</v>
      </c>
      <c r="F85" s="1" t="str">
        <f t="shared" si="10"/>
        <v>T0030304</v>
      </c>
      <c r="G85" s="1">
        <v>102296</v>
      </c>
      <c r="H85" s="1">
        <f t="shared" si="8"/>
        <v>102296</v>
      </c>
      <c r="I85" s="1" t="s">
        <v>412</v>
      </c>
      <c r="J85" s="1" t="str">
        <f t="shared" si="9"/>
        <v>anime_shingeki</v>
      </c>
      <c r="K85" s="1" t="s">
        <v>413</v>
      </c>
      <c r="L85" s="1" t="str">
        <f t="shared" si="12"/>
        <v>#shingeki #THELASTATTACK #進撃劇場</v>
      </c>
      <c r="M85" s="6" t="s">
        <v>414</v>
      </c>
      <c r="N85" s="1" t="s">
        <v>415</v>
      </c>
    </row>
    <row r="86" spans="1:14" x14ac:dyDescent="0.45">
      <c r="A86" s="2">
        <v>45611</v>
      </c>
      <c r="B86" s="1" t="s">
        <v>416</v>
      </c>
      <c r="C86" s="1">
        <v>25956</v>
      </c>
      <c r="D86" s="1">
        <f t="shared" si="7"/>
        <v>25956</v>
      </c>
      <c r="E86" s="1" t="s">
        <v>417</v>
      </c>
      <c r="F86" s="1" t="str">
        <f t="shared" si="10"/>
        <v>T0013622</v>
      </c>
      <c r="G86" s="1">
        <v>79682</v>
      </c>
      <c r="H86" s="1">
        <f t="shared" si="8"/>
        <v>79682</v>
      </c>
      <c r="I86" s="1" t="s">
        <v>418</v>
      </c>
      <c r="J86" s="1" t="str">
        <f t="shared" si="9"/>
        <v>efp_official</v>
      </c>
      <c r="K86" s="1" t="s">
        <v>419</v>
      </c>
      <c r="L86" s="1" t="str">
        <f t="shared" si="12"/>
        <v>#楽園追放</v>
      </c>
      <c r="M86" s="6" t="s">
        <v>420</v>
      </c>
      <c r="N86" s="1" t="s">
        <v>421</v>
      </c>
    </row>
    <row r="87" spans="1:14" x14ac:dyDescent="0.45">
      <c r="A87" s="2">
        <v>45613</v>
      </c>
      <c r="B87" s="1" t="s">
        <v>422</v>
      </c>
      <c r="G87" s="1">
        <v>102790</v>
      </c>
      <c r="H87" s="1">
        <f>IF(ISBLANK(G87),"",HYPERLINK(G$1 &amp; G87 &amp; "/", G87))</f>
        <v>102790</v>
      </c>
      <c r="L87" s="1" t="str">
        <f t="shared" si="12"/>
        <v/>
      </c>
      <c r="M87" s="6" t="s">
        <v>423</v>
      </c>
      <c r="N87" s="1" t="s">
        <v>424</v>
      </c>
    </row>
    <row r="88" spans="1:14" x14ac:dyDescent="0.45">
      <c r="A88" s="2">
        <v>45618</v>
      </c>
      <c r="B88" s="1" t="s">
        <v>425</v>
      </c>
      <c r="D88" s="1" t="str">
        <f t="shared" si="7"/>
        <v/>
      </c>
      <c r="E88" s="1" t="s">
        <v>426</v>
      </c>
      <c r="F88" s="1" t="str">
        <f t="shared" ref="F88:F94" si="13">IF(ISBLANK(E88),"",HYPERLINK(E$1 &amp; E88, E88))</f>
        <v>T0030240</v>
      </c>
      <c r="G88" s="1">
        <v>102107</v>
      </c>
      <c r="H88" s="1">
        <f t="shared" si="8"/>
        <v>102107</v>
      </c>
      <c r="I88" s="1" t="s">
        <v>33</v>
      </c>
      <c r="J88" s="1" t="str">
        <f t="shared" si="9"/>
        <v>new_yamato_2199</v>
      </c>
      <c r="K88" s="1" t="s">
        <v>34</v>
      </c>
      <c r="L88" s="1" t="str">
        <f t="shared" si="12"/>
        <v>#宇宙戦艦ヤマト</v>
      </c>
      <c r="M88" s="6" t="s">
        <v>251</v>
      </c>
    </row>
    <row r="89" spans="1:14" x14ac:dyDescent="0.45">
      <c r="A89" s="2">
        <v>45618</v>
      </c>
      <c r="B89" s="1" t="s">
        <v>427</v>
      </c>
      <c r="G89" s="1">
        <v>101983</v>
      </c>
      <c r="H89" s="1">
        <f>IF(ISBLANK(G89),"",HYPERLINK(G$1 &amp; G89 &amp; "/", G89))</f>
        <v>101983</v>
      </c>
      <c r="I89" s="1" t="s">
        <v>213</v>
      </c>
      <c r="J89" s="1" t="str">
        <f>IF(ISBLANK(I89),"",HYPERLINK(I$1 &amp; I89, I89))</f>
        <v>gintamamovie</v>
      </c>
      <c r="K89" s="1" t="s">
        <v>214</v>
      </c>
      <c r="L89" s="1" t="str">
        <f t="shared" si="12"/>
        <v>#銀魂 #gintama</v>
      </c>
      <c r="M89" s="6" t="s">
        <v>428</v>
      </c>
      <c r="N89" s="1" t="s">
        <v>429</v>
      </c>
    </row>
    <row r="90" spans="1:14" x14ac:dyDescent="0.45">
      <c r="A90" s="2">
        <v>45625</v>
      </c>
      <c r="B90" s="1" t="s">
        <v>430</v>
      </c>
      <c r="C90" s="1">
        <v>34959</v>
      </c>
      <c r="D90" s="1">
        <f t="shared" si="7"/>
        <v>34959</v>
      </c>
      <c r="E90" s="1" t="s">
        <v>431</v>
      </c>
      <c r="F90" s="1" t="str">
        <f t="shared" si="13"/>
        <v>T0030148</v>
      </c>
      <c r="G90" s="1">
        <v>101117</v>
      </c>
      <c r="H90" s="1">
        <f t="shared" si="8"/>
        <v>101117</v>
      </c>
      <c r="I90" s="1" t="s">
        <v>432</v>
      </c>
      <c r="J90" s="1" t="str">
        <f t="shared" si="9"/>
        <v>molcar_anime</v>
      </c>
      <c r="K90" s="1" t="s">
        <v>433</v>
      </c>
      <c r="L90" s="1" t="str">
        <f t="shared" si="12"/>
        <v>#モルカー #ムービーモルカー</v>
      </c>
      <c r="M90" s="6" t="s">
        <v>434</v>
      </c>
    </row>
    <row r="91" spans="1:14" x14ac:dyDescent="0.45">
      <c r="A91" s="2">
        <v>45625</v>
      </c>
      <c r="B91" s="1" t="s">
        <v>435</v>
      </c>
      <c r="C91" s="1">
        <v>35637</v>
      </c>
      <c r="D91" s="1">
        <f t="shared" si="7"/>
        <v>35637</v>
      </c>
      <c r="E91" s="1" t="s">
        <v>436</v>
      </c>
      <c r="F91" s="1" t="str">
        <f t="shared" si="13"/>
        <v>T0030242</v>
      </c>
      <c r="G91" s="1">
        <v>102015</v>
      </c>
      <c r="H91" s="1">
        <f t="shared" si="8"/>
        <v>102015</v>
      </c>
      <c r="I91" s="1" t="s">
        <v>437</v>
      </c>
      <c r="J91" s="1" t="str">
        <f t="shared" si="9"/>
        <v>GJ_yohane</v>
      </c>
      <c r="K91" s="1" t="s">
        <v>438</v>
      </c>
      <c r="L91" s="1" t="str">
        <f t="shared" si="12"/>
        <v xml:space="preserve">#yohane #幻日のヨハネ </v>
      </c>
      <c r="M91" s="6" t="s">
        <v>439</v>
      </c>
      <c r="N91" s="1" t="s">
        <v>440</v>
      </c>
    </row>
    <row r="92" spans="1:14" x14ac:dyDescent="0.45">
      <c r="A92" s="2">
        <v>45625</v>
      </c>
      <c r="B92" s="1" t="s">
        <v>441</v>
      </c>
      <c r="G92" s="1">
        <v>102479</v>
      </c>
      <c r="H92" s="1">
        <f t="shared" si="8"/>
        <v>102479</v>
      </c>
      <c r="I92" s="1" t="s">
        <v>442</v>
      </c>
      <c r="J92" s="1" t="str">
        <f t="shared" si="9"/>
        <v>sololeveling_pr</v>
      </c>
      <c r="K92" s="1" t="s">
        <v>481</v>
      </c>
      <c r="L92" s="1" t="str">
        <f t="shared" si="12"/>
        <v>#俺だけレベルアップな件</v>
      </c>
      <c r="M92" s="6" t="s">
        <v>443</v>
      </c>
      <c r="N92" s="1" t="s">
        <v>444</v>
      </c>
    </row>
    <row r="93" spans="1:14" x14ac:dyDescent="0.45">
      <c r="A93" s="2">
        <v>45625</v>
      </c>
      <c r="B93" s="1" t="s">
        <v>445</v>
      </c>
      <c r="C93" s="1">
        <v>25833</v>
      </c>
      <c r="D93" s="1">
        <f t="shared" si="7"/>
        <v>25833</v>
      </c>
      <c r="E93" s="1" t="s">
        <v>446</v>
      </c>
      <c r="F93" s="1" t="str">
        <f t="shared" si="13"/>
        <v>T0006155</v>
      </c>
      <c r="G93" s="1">
        <v>32052</v>
      </c>
      <c r="H93" s="1">
        <f t="shared" si="8"/>
        <v>32052</v>
      </c>
      <c r="L93" s="1" t="str">
        <f t="shared" si="12"/>
        <v/>
      </c>
      <c r="M93" s="6" t="s">
        <v>447</v>
      </c>
      <c r="N93" s="1" t="s">
        <v>448</v>
      </c>
    </row>
    <row r="94" spans="1:14" x14ac:dyDescent="0.45">
      <c r="A94" s="2">
        <v>45639</v>
      </c>
      <c r="B94" s="1" t="s">
        <v>449</v>
      </c>
      <c r="D94" s="1" t="str">
        <f t="shared" si="7"/>
        <v/>
      </c>
      <c r="E94" s="1" t="s">
        <v>450</v>
      </c>
      <c r="F94" s="1" t="str">
        <f t="shared" si="13"/>
        <v>T0030275</v>
      </c>
      <c r="G94" s="1">
        <v>101503</v>
      </c>
      <c r="H94" s="1">
        <f t="shared" si="8"/>
        <v>101503</v>
      </c>
      <c r="I94" s="1" t="s">
        <v>451</v>
      </c>
      <c r="J94" s="1" t="str">
        <f t="shared" si="9"/>
        <v>cherimahoanime</v>
      </c>
      <c r="K94" s="1" t="s">
        <v>452</v>
      </c>
      <c r="L94" s="1" t="str">
        <f t="shared" si="12"/>
        <v>#チェリまほアニメ#チェリまほ</v>
      </c>
      <c r="M94" s="6" t="s">
        <v>453</v>
      </c>
      <c r="N94" s="1" t="s">
        <v>454</v>
      </c>
    </row>
    <row r="95" spans="1:14" x14ac:dyDescent="0.45">
      <c r="A95" s="2">
        <v>45646</v>
      </c>
      <c r="B95" s="1" t="s">
        <v>455</v>
      </c>
      <c r="C95" s="1">
        <v>35060</v>
      </c>
      <c r="D95" s="1">
        <f t="shared" ref="D95:D98" si="14">IF(ISBLANK(C95),"",HYPERLINK(C$1 &amp; C95 &amp; "/", C95))</f>
        <v>35060</v>
      </c>
      <c r="E95" s="1" t="s">
        <v>456</v>
      </c>
      <c r="F95" s="1" t="str">
        <f t="shared" ref="F95:F98" si="15">IF(ISBLANK(E95),"",HYPERLINK(E$1 &amp; E95, E95))</f>
        <v>T0029675</v>
      </c>
      <c r="G95" s="1">
        <v>101301</v>
      </c>
      <c r="H95" s="1">
        <f t="shared" ref="H95:H98" si="16">IF(ISBLANK(G95),"",HYPERLINK(G$1 &amp; G95 &amp; "/", G95))</f>
        <v>101301</v>
      </c>
      <c r="I95" s="1" t="s">
        <v>457</v>
      </c>
      <c r="J95" s="1" t="str">
        <f t="shared" ref="J95:J98" si="17">IF(ISBLANK(I95),"",HYPERLINK(I$1 &amp; I95, I95))</f>
        <v>nintama_eiga</v>
      </c>
      <c r="K95" s="1" t="s">
        <v>458</v>
      </c>
      <c r="L95" s="1" t="str">
        <f t="shared" si="12"/>
        <v>#忍たま映画 #忍たま乱太郎</v>
      </c>
      <c r="M95" s="6" t="s">
        <v>459</v>
      </c>
    </row>
    <row r="96" spans="1:14" x14ac:dyDescent="0.45">
      <c r="A96" s="2">
        <v>45653</v>
      </c>
      <c r="B96" s="1" t="s">
        <v>460</v>
      </c>
      <c r="C96" s="1">
        <v>35717</v>
      </c>
      <c r="D96" s="1">
        <f>IF(ISBLANK(C96),"",HYPERLINK(C$1 &amp; C96 &amp; "/", C96))</f>
        <v>35717</v>
      </c>
      <c r="E96" s="1" t="s">
        <v>461</v>
      </c>
      <c r="F96" s="1" t="str">
        <f>IF(ISBLANK(E96),"",HYPERLINK(E$1 &amp; E96, E96))</f>
        <v>T0030273</v>
      </c>
      <c r="G96" s="1">
        <v>102387</v>
      </c>
      <c r="H96" s="1">
        <f>IF(ISBLANK(G96),"",HYPERLINK(G$1 &amp; G96 &amp; "/", G96))</f>
        <v>102387</v>
      </c>
      <c r="I96" s="1" t="s">
        <v>462</v>
      </c>
      <c r="J96" s="1" t="str">
        <f>IF(ISBLANK(I96),"",HYPERLINK(I$1 &amp; I96, I96))</f>
        <v>inazuma_project</v>
      </c>
      <c r="K96" s="1" t="s">
        <v>463</v>
      </c>
      <c r="L96" s="1" t="str">
        <f t="shared" si="12"/>
        <v>#イナズマイレブン</v>
      </c>
      <c r="M96" s="6" t="s">
        <v>464</v>
      </c>
      <c r="N96" s="1" t="s">
        <v>465</v>
      </c>
    </row>
    <row r="97" spans="1:14" x14ac:dyDescent="0.45">
      <c r="A97" s="2">
        <v>45653</v>
      </c>
      <c r="B97" s="1" t="s">
        <v>466</v>
      </c>
      <c r="C97" s="1">
        <v>35717</v>
      </c>
      <c r="D97" s="1">
        <f>IF(ISBLANK(C97),"",HYPERLINK(C$1 &amp; C97 &amp; "/", C97))</f>
        <v>35717</v>
      </c>
      <c r="E97" s="1" t="s">
        <v>467</v>
      </c>
      <c r="F97" s="1" t="str">
        <f t="shared" si="15"/>
        <v>T0030274</v>
      </c>
      <c r="G97" s="1">
        <v>102388</v>
      </c>
      <c r="H97" s="1">
        <f>IF(ISBLANK(G97),"",HYPERLINK(G$1 &amp; G97 &amp; "/", G97))</f>
        <v>102388</v>
      </c>
      <c r="I97" s="1" t="s">
        <v>462</v>
      </c>
      <c r="J97" s="1" t="str">
        <f>IF(ISBLANK(I97),"",HYPERLINK(I$1 &amp; I97, I97))</f>
        <v>inazuma_project</v>
      </c>
      <c r="K97" s="1" t="s">
        <v>463</v>
      </c>
      <c r="L97" s="1" t="str">
        <f t="shared" si="12"/>
        <v>#イナズマイレブン</v>
      </c>
      <c r="M97" s="6" t="s">
        <v>464</v>
      </c>
      <c r="N97" s="1" t="s">
        <v>468</v>
      </c>
    </row>
    <row r="98" spans="1:14" s="4" customFormat="1" x14ac:dyDescent="0.45">
      <c r="A98" s="3">
        <v>45653</v>
      </c>
      <c r="B98" s="4" t="s">
        <v>469</v>
      </c>
      <c r="C98" s="4">
        <v>35542</v>
      </c>
      <c r="D98" s="4">
        <f t="shared" si="14"/>
        <v>35542</v>
      </c>
      <c r="E98" s="4" t="s">
        <v>470</v>
      </c>
      <c r="F98" s="4" t="str">
        <f t="shared" si="15"/>
        <v>T0030010</v>
      </c>
      <c r="G98" s="4">
        <v>98958</v>
      </c>
      <c r="H98" s="4">
        <f t="shared" si="16"/>
        <v>98958</v>
      </c>
      <c r="I98" s="4" t="s">
        <v>471</v>
      </c>
      <c r="J98" s="4" t="str">
        <f t="shared" si="17"/>
        <v>warnerjp</v>
      </c>
      <c r="K98" s="4" t="s">
        <v>472</v>
      </c>
      <c r="L98" s="1" t="str">
        <f t="shared" si="12"/>
        <v>#ローハンの戦い</v>
      </c>
      <c r="M98" s="5" t="s">
        <v>473</v>
      </c>
      <c r="N98" s="4" t="s">
        <v>474</v>
      </c>
    </row>
    <row r="99" spans="1:14" x14ac:dyDescent="0.45">
      <c r="A99" s="8"/>
      <c r="M99" s="6"/>
    </row>
    <row r="100" spans="1:14" x14ac:dyDescent="0.45">
      <c r="A100" s="8"/>
      <c r="B100" s="1" t="s">
        <v>475</v>
      </c>
      <c r="M100" s="6"/>
    </row>
    <row r="102" spans="1:14" x14ac:dyDescent="0.45">
      <c r="C102" s="6" t="s">
        <v>476</v>
      </c>
      <c r="E102" s="6" t="s">
        <v>477</v>
      </c>
      <c r="G102" s="6" t="s">
        <v>478</v>
      </c>
    </row>
  </sheetData>
  <phoneticPr fontId="3"/>
  <hyperlinks>
    <hyperlink ref="C102" r:id="rId1" xr:uid="{D1E4C7CF-4080-4793-AE83-E746FC768D31}"/>
    <hyperlink ref="E102" r:id="rId2" xr:uid="{FADE5672-EA9F-4558-802D-8AEB5920FE93}"/>
    <hyperlink ref="G102" r:id="rId3" xr:uid="{F81BB60E-5775-464E-A5B9-F26FE84D32D4}"/>
    <hyperlink ref="M70" r:id="rId4" xr:uid="{47E17986-7BF0-454E-8207-F8DDEF4293E5}"/>
    <hyperlink ref="M52" r:id="rId5" xr:uid="{B7C9D0C8-3CF7-4736-9456-3510BEE3D27C}"/>
    <hyperlink ref="M12" r:id="rId6" xr:uid="{40ABB611-7F46-4721-84C2-7F6F45D97F04}"/>
    <hyperlink ref="M2" r:id="rId7" xr:uid="{6ED92644-7E1C-4CC0-B29A-86EB17E51260}"/>
    <hyperlink ref="M3" r:id="rId8" xr:uid="{3C0C8472-C040-4023-9230-4CD6BCAC6E6E}"/>
    <hyperlink ref="M29" r:id="rId9" xr:uid="{7080F625-1DB2-43ED-A460-591B871CD7E6}"/>
    <hyperlink ref="M36" r:id="rId10" xr:uid="{DA44F1A5-1CDA-44AE-8214-F339C2A76664}"/>
    <hyperlink ref="M8" r:id="rId11" xr:uid="{17E18C17-5440-4D51-89EB-6278F3081BED}"/>
    <hyperlink ref="M10" r:id="rId12" xr:uid="{92B4791F-E642-4B2F-8CD0-CE734982E95A}"/>
    <hyperlink ref="M42" r:id="rId13" xr:uid="{324E9B36-F8CE-4688-9450-BE6E4F210C7F}"/>
    <hyperlink ref="M5" r:id="rId14" xr:uid="{2FB3D9DF-9356-4A43-AA47-33A0A4E5CAF4}"/>
    <hyperlink ref="M25" r:id="rId15" xr:uid="{5CE4F539-600E-4FB6-A172-586D33756673}"/>
    <hyperlink ref="M39" r:id="rId16" xr:uid="{621EE89E-DF58-4F61-A207-E2B2DE825BC2}"/>
    <hyperlink ref="M67" r:id="rId17" xr:uid="{7DB310DD-7B01-4755-AD62-7848374A1B17}"/>
    <hyperlink ref="M23" r:id="rId18" xr:uid="{B911827B-1305-4F99-9566-14D0E949C651}"/>
    <hyperlink ref="M53" r:id="rId19" xr:uid="{C12549D5-8E83-4E89-9057-3E3C7884B0D3}"/>
    <hyperlink ref="M6" r:id="rId20" xr:uid="{D852F2F7-F4FF-4A22-AF30-FCC49A2D3033}"/>
    <hyperlink ref="M13" r:id="rId21" xr:uid="{5E03B363-61A9-469A-859A-525B7E63F17D}"/>
    <hyperlink ref="M15" r:id="rId22" xr:uid="{3EEA103B-972E-4547-BA23-AC5E21969E39}"/>
    <hyperlink ref="M14" r:id="rId23" xr:uid="{FC188B71-149D-4D04-A296-7C799571FAD6}"/>
    <hyperlink ref="M22" r:id="rId24" xr:uid="{116E0AAA-DB1B-4727-A9FA-B3CA71B40B2A}"/>
    <hyperlink ref="M24" r:id="rId25" xr:uid="{632D81C1-8FFF-4E33-B36A-A6D15357E875}"/>
    <hyperlink ref="M32" r:id="rId26" xr:uid="{250B6615-0706-4E91-A1B0-11B367DF1643}"/>
    <hyperlink ref="M18" r:id="rId27" xr:uid="{96343536-0EAE-4F32-BA0D-1338218CE69C}"/>
    <hyperlink ref="M57" r:id="rId28" xr:uid="{62C11506-D83D-4F95-8A24-726B7DC3E8D6}"/>
    <hyperlink ref="M77" r:id="rId29" xr:uid="{B0D2F4B2-4C09-4333-A610-0D93F1823DBA}"/>
    <hyperlink ref="M40" r:id="rId30" xr:uid="{7E66B512-88EB-4765-9926-98F591E5108A}"/>
    <hyperlink ref="M4" r:id="rId31" xr:uid="{1AAC13B8-F36F-444C-A323-B95EA29BAA55}"/>
    <hyperlink ref="M26" r:id="rId32" xr:uid="{15D27D80-E6BC-4F21-8DB5-2C2C38EF837B}"/>
    <hyperlink ref="M27" r:id="rId33" xr:uid="{0775451C-3010-4AAC-98C6-246F1E18C632}"/>
    <hyperlink ref="M9" r:id="rId34" xr:uid="{ED69A4F5-6FA1-465B-B366-8BA624D3F876}"/>
    <hyperlink ref="M7" r:id="rId35" xr:uid="{D9309048-4617-4F82-86D6-A4E5378AAF6D}"/>
    <hyperlink ref="M16" r:id="rId36" xr:uid="{5BFC2485-626C-4E58-B7DB-1385A27F72C5}"/>
    <hyperlink ref="M17" r:id="rId37" xr:uid="{E9EC6C5F-1236-48D8-BA76-4E8017C595E2}"/>
    <hyperlink ref="M31" r:id="rId38" xr:uid="{29CBF310-C263-4633-8490-7DE76419B7FB}"/>
    <hyperlink ref="M51" r:id="rId39" xr:uid="{1251E01B-07E5-475D-A0F4-72ED9D7EEB2F}"/>
    <hyperlink ref="M75" r:id="rId40" xr:uid="{15A0DFF0-735F-49E7-9D7A-3540D1CAC6DF}"/>
    <hyperlink ref="M56" r:id="rId41" xr:uid="{B2FB9A7B-4557-4929-B9F2-7FAD54CAB020}"/>
    <hyperlink ref="M45" r:id="rId42" xr:uid="{8565A3C8-4B34-472D-9A6A-960341CFCE74}"/>
    <hyperlink ref="M49" r:id="rId43" xr:uid="{073E15DD-D849-4D93-883A-AD6D56533C02}"/>
    <hyperlink ref="M95" r:id="rId44" xr:uid="{B6488E46-2F91-4E67-9E1B-CA3F0E33F0A6}"/>
    <hyperlink ref="M90" r:id="rId45" xr:uid="{385D8588-2101-49E2-8615-C11A6EAB349B}"/>
    <hyperlink ref="M83" r:id="rId46" xr:uid="{CB956FC8-18E2-42E8-BF1D-28026EEF7ADC}"/>
    <hyperlink ref="M33" r:id="rId47" xr:uid="{D83047F4-8A69-48A1-8891-61AB017774BC}"/>
    <hyperlink ref="M64" r:id="rId48" xr:uid="{11AB259C-E535-4A37-9AE1-C4C6B426489B}"/>
    <hyperlink ref="M81" r:id="rId49" xr:uid="{8324F007-BA8B-4135-A013-F9C1ADD3EFDD}"/>
    <hyperlink ref="M44" r:id="rId50" xr:uid="{EF39FEE5-44AA-4EEE-82D6-57CE57BE894B}"/>
    <hyperlink ref="M38" r:id="rId51" xr:uid="{CC6E1071-D1B7-44D0-A45F-AEE20AD991D4}"/>
    <hyperlink ref="M47" r:id="rId52" xr:uid="{1927F73B-B312-4B59-96D8-04A1CFFBF6B5}"/>
    <hyperlink ref="M62" r:id="rId53" xr:uid="{0AD07913-F525-4E11-8DBA-5561DC5BAD75}"/>
    <hyperlink ref="M59" r:id="rId54" xr:uid="{6BE8E418-D250-4110-9E6F-5346E3B0CABC}"/>
    <hyperlink ref="M68" r:id="rId55" xr:uid="{C2B9C5A9-B427-4B78-A521-D97D3A7980A5}"/>
    <hyperlink ref="M71" r:id="rId56" xr:uid="{9EB8F831-5567-4E05-AC8F-FCAFA006F171}"/>
    <hyperlink ref="M37" r:id="rId57" xr:uid="{9D3C6296-5B6B-4434-9F4A-5819F1746F39}"/>
    <hyperlink ref="M48" r:id="rId58" xr:uid="{71C61E66-CE3C-4CCB-B3D8-7E059C1D5404}"/>
    <hyperlink ref="M54" r:id="rId59" xr:uid="{2D5EFBBA-4B0D-4850-B6B9-CCA63E95E0A2}"/>
    <hyperlink ref="M28" r:id="rId60" xr:uid="{F3C434F5-68B6-4F28-8A8C-E3F6F4CDFC37}"/>
    <hyperlink ref="M72" r:id="rId61" xr:uid="{0A2B5A1C-AD3F-478E-B06A-C8033E99E5F6}"/>
    <hyperlink ref="M50" r:id="rId62" xr:uid="{B895C750-F2BE-4D4C-9108-B01ED1CDF7D7}"/>
    <hyperlink ref="M60" r:id="rId63" xr:uid="{C20574DD-EAC0-4EE7-AE3C-BE489DFE61EC}"/>
    <hyperlink ref="M61" r:id="rId64" xr:uid="{9300DF13-6C5C-436A-A95B-8A3255077931}"/>
    <hyperlink ref="M65" r:id="rId65" xr:uid="{E1BCE4FF-4549-42D2-94F1-3EB05700BEA9}"/>
    <hyperlink ref="M73" r:id="rId66" xr:uid="{4708D2EC-1F1F-4168-BECF-C4DDBF8FC1F9}"/>
    <hyperlink ref="M88" r:id="rId67" xr:uid="{C5E4D956-B638-40E6-ACD8-E8B1DA8A00AF}"/>
    <hyperlink ref="M94" r:id="rId68" xr:uid="{41EB5545-8FE9-481F-B36D-52271D186C63}"/>
    <hyperlink ref="M74" r:id="rId69" xr:uid="{FBFAEE37-EDC1-489C-BCF3-067538096109}"/>
    <hyperlink ref="M58" r:id="rId70" xr:uid="{A7EE742D-69CD-461C-ADCB-938A8BE478FA}"/>
    <hyperlink ref="M98" r:id="rId71" xr:uid="{F31FEA22-1485-47FF-8607-A8B0ADF198BD}"/>
    <hyperlink ref="M78" r:id="rId72" xr:uid="{DB1CBDA1-F4A7-4B1E-9A68-158D6CAD9F61}"/>
    <hyperlink ref="M85" r:id="rId73" xr:uid="{B67B3E74-BBA0-4028-9F92-B4D0FECBEB0F}"/>
    <hyperlink ref="M91" r:id="rId74" xr:uid="{0F21EDBC-8450-4022-9143-8EBF1A8A39BB}"/>
    <hyperlink ref="M84" r:id="rId75" xr:uid="{B2F8A2C8-D36A-4E6C-BBA3-1B763DE5AAE1}"/>
    <hyperlink ref="M97" r:id="rId76" xr:uid="{B4000FC1-8071-4E6C-8769-908AF77C4CE2}"/>
    <hyperlink ref="M96" r:id="rId77" xr:uid="{E3F28C75-593A-421B-BC61-01F4A8C7A680}"/>
    <hyperlink ref="M82" r:id="rId78" xr:uid="{5DCAD4F5-19F0-4E62-B34C-96575AFF1F5F}"/>
    <hyperlink ref="M69" r:id="rId79" xr:uid="{23618C8F-3855-486A-8E90-E15730CE87D1}"/>
    <hyperlink ref="M76" r:id="rId80" xr:uid="{2E541F49-B0B4-45AB-82DD-091C6F18CD05}"/>
    <hyperlink ref="M80" r:id="rId81" xr:uid="{BFC6624C-891A-48DD-8A1D-17EC5DAAF57B}"/>
    <hyperlink ref="M79" r:id="rId82" xr:uid="{67FEDACB-7706-494C-85AD-D9C2C9CBA321}"/>
    <hyperlink ref="M63" r:id="rId83" xr:uid="{47CE1415-0CDE-429A-B8C2-6BEF6E1ABD7C}"/>
    <hyperlink ref="M46" r:id="rId84" xr:uid="{BA80255A-70CB-423E-B251-5DCFCD5556CB}"/>
    <hyperlink ref="M66" r:id="rId85" xr:uid="{A9D560DA-3FD3-40C1-8D35-745E0CB9D286}"/>
    <hyperlink ref="M55" r:id="rId86" xr:uid="{387D5E10-B38A-40DC-BE51-62ADC04D66DC}"/>
    <hyperlink ref="M41" r:id="rId87" xr:uid="{5DCE2491-3722-49BB-B5C8-35F78F838165}"/>
    <hyperlink ref="M43" r:id="rId88" xr:uid="{539CCC91-AB81-4D20-9742-AA14197606EA}"/>
    <hyperlink ref="M89" r:id="rId89" xr:uid="{85F866F9-B193-4BF6-96FE-BEAAC4BABC5A}"/>
    <hyperlink ref="M35" r:id="rId90" xr:uid="{498C3D90-5B91-4EC4-BAB3-F40FD19CB153}"/>
    <hyperlink ref="M34" r:id="rId91" xr:uid="{2001D6ED-7DDA-4511-9E00-D4FBBBE11990}"/>
    <hyperlink ref="M11" r:id="rId92" xr:uid="{967FD4DD-AD6A-4A94-A99A-C3566693EC55}"/>
    <hyperlink ref="M86" r:id="rId93" xr:uid="{D544F4D2-6ED5-4D62-863C-C810E389175C}"/>
    <hyperlink ref="M93" r:id="rId94" xr:uid="{00F12ABA-3210-4E92-B73C-2CE83518F0B9}"/>
    <hyperlink ref="M92" r:id="rId95" xr:uid="{BBC4EBF0-9D68-4811-A9BC-238B8C9E76B9}"/>
    <hyperlink ref="M87" r:id="rId96" xr:uid="{DA747E54-12C5-4082-B688-737A510BC8C5}"/>
  </hyperlinks>
  <pageMargins left="0.7" right="0.7" top="0.75" bottom="0.75" header="0.3" footer="0.3"/>
  <pageSetup paperSize="9" orientation="portrait" horizontalDpi="1200" verticalDpi="1200" r:id="rId9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劇場アニメ2024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Motohisa Ohno</dc:creator>
  <cp:lastModifiedBy>Motohisa Ohno</cp:lastModifiedBy>
  <dcterms:created xsi:type="dcterms:W3CDTF">2024-12-18T13:35:01Z</dcterms:created>
  <dcterms:modified xsi:type="dcterms:W3CDTF">2024-12-19T08:08:49Z</dcterms:modified>
</cp:coreProperties>
</file>